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1640"/>
  </bookViews>
  <sheets>
    <sheet name="4대" sheetId="1" r:id="rId1"/>
  </sheets>
  <definedNames>
    <definedName name="_xlnm._FilterDatabase" localSheetId="0" hidden="1">'4대'!$A$4:$Z$94</definedName>
  </definedNames>
  <calcPr calcId="125725"/>
</workbook>
</file>

<file path=xl/calcChain.xml><?xml version="1.0" encoding="utf-8"?>
<calcChain xmlns="http://schemas.openxmlformats.org/spreadsheetml/2006/main">
  <c r="Z90" i="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D10"/>
  <c r="D5" s="1"/>
  <c r="E10"/>
  <c r="E5" s="1"/>
  <c r="F10"/>
  <c r="F5" s="1"/>
  <c r="G10"/>
  <c r="G5" s="1"/>
  <c r="H10"/>
  <c r="H5" s="1"/>
  <c r="I10"/>
  <c r="I5" s="1"/>
  <c r="J10"/>
  <c r="J5" s="1"/>
  <c r="K10"/>
  <c r="K5" s="1"/>
  <c r="L10"/>
  <c r="L5" s="1"/>
  <c r="M10"/>
  <c r="M5" s="1"/>
  <c r="N10"/>
  <c r="N5" s="1"/>
  <c r="O10"/>
  <c r="O5" s="1"/>
  <c r="P10"/>
  <c r="P5" s="1"/>
  <c r="Q10"/>
  <c r="Q5" s="1"/>
  <c r="R10"/>
  <c r="R5" s="1"/>
  <c r="S10"/>
  <c r="S5" s="1"/>
  <c r="T10"/>
  <c r="T5" s="1"/>
  <c r="U10"/>
  <c r="U5" s="1"/>
  <c r="V10"/>
  <c r="V5" s="1"/>
  <c r="W10"/>
  <c r="W5" s="1"/>
  <c r="X10"/>
  <c r="X5" s="1"/>
  <c r="Y10"/>
  <c r="Y5" s="1"/>
  <c r="Z10"/>
  <c r="Z5" s="1"/>
  <c r="C10"/>
  <c r="C5" s="1"/>
</calcChain>
</file>

<file path=xl/sharedStrings.xml><?xml version="1.0" encoding="utf-8"?>
<sst xmlns="http://schemas.openxmlformats.org/spreadsheetml/2006/main" count="147" uniqueCount="42">
  <si>
    <t>절도</t>
  </si>
  <si>
    <t>강도</t>
  </si>
  <si>
    <t>살인</t>
  </si>
  <si>
    <t>계</t>
  </si>
  <si>
    <t>기타</t>
  </si>
  <si>
    <t>제주</t>
  </si>
  <si>
    <t>경남</t>
  </si>
  <si>
    <t>경북</t>
  </si>
  <si>
    <t>전남</t>
  </si>
  <si>
    <t>전북</t>
  </si>
  <si>
    <t>충남</t>
  </si>
  <si>
    <t>충북</t>
  </si>
  <si>
    <t>강원</t>
  </si>
  <si>
    <t>경기</t>
  </si>
  <si>
    <t>울산</t>
  </si>
  <si>
    <t>대전</t>
  </si>
  <si>
    <t>광주</t>
  </si>
  <si>
    <t>인천</t>
  </si>
  <si>
    <t>대구</t>
  </si>
  <si>
    <t>부산</t>
  </si>
  <si>
    <t>서울</t>
  </si>
  <si>
    <t>합계</t>
  </si>
  <si>
    <t>검거건수</t>
  </si>
  <si>
    <t>발생건수</t>
  </si>
  <si>
    <t>(단위 : 건)</t>
    <phoneticPr fontId="1" type="noConversion"/>
  </si>
  <si>
    <t>구     분</t>
    <phoneticPr fontId="1" type="noConversion"/>
  </si>
  <si>
    <t>2013년(잠정집계)</t>
    <phoneticPr fontId="1" type="noConversion"/>
  </si>
  <si>
    <t>2011년</t>
  </si>
  <si>
    <t>2012년</t>
  </si>
  <si>
    <t>강간.강제추행</t>
  </si>
  <si>
    <t>발생건수</t>
    <phoneticPr fontId="1" type="noConversion"/>
  </si>
  <si>
    <t>검거건수</t>
    <phoneticPr fontId="1" type="noConversion"/>
  </si>
  <si>
    <t>2003년</t>
  </si>
  <si>
    <t>2004년</t>
  </si>
  <si>
    <t>2005년</t>
  </si>
  <si>
    <t>2006년</t>
  </si>
  <si>
    <t>2007년</t>
  </si>
  <si>
    <t>2008년</t>
  </si>
  <si>
    <t>2009년</t>
  </si>
  <si>
    <t>2010년</t>
  </si>
  <si>
    <t>2002년</t>
    <phoneticPr fontId="1" type="noConversion"/>
  </si>
  <si>
    <t>4대범죄 발생·검거현황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</si>
</sst>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indexed="8"/>
      <name val="굴림"/>
      <family val="3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7" fillId="0" borderId="21" xfId="1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176" fontId="6" fillId="0" borderId="15" xfId="0" applyNumberFormat="1" applyFont="1" applyBorder="1" applyAlignment="1">
      <alignment horizontal="center" vertical="center" shrinkToFit="1"/>
    </xf>
    <xf numFmtId="176" fontId="6" fillId="2" borderId="9" xfId="0" applyNumberFormat="1" applyFont="1" applyFill="1" applyBorder="1" applyAlignment="1">
      <alignment horizontal="center" vertical="center" shrinkToFit="1"/>
    </xf>
    <xf numFmtId="176" fontId="7" fillId="0" borderId="22" xfId="1" applyNumberFormat="1" applyFont="1" applyBorder="1" applyAlignment="1">
      <alignment horizontal="center" vertical="center" wrapText="1"/>
    </xf>
    <xf numFmtId="176" fontId="8" fillId="0" borderId="21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4"/>
  <sheetViews>
    <sheetView tabSelected="1" zoomScale="115" zoomScaleNormal="115" workbookViewId="0">
      <pane xSplit="1" ySplit="9" topLeftCell="F10" activePane="bottomRight" state="frozen"/>
      <selection pane="topRight" activeCell="B1" sqref="B1"/>
      <selection pane="bottomLeft" activeCell="A10" sqref="A10"/>
      <selection pane="bottomRight" activeCell="K27" sqref="K26:K27"/>
    </sheetView>
  </sheetViews>
  <sheetFormatPr defaultColWidth="6.5" defaultRowHeight="13.5"/>
  <cols>
    <col min="1" max="6" width="6.5" style="25"/>
    <col min="7" max="7" width="7.625" style="25" bestFit="1" customWidth="1"/>
    <col min="8" max="16384" width="6.5" style="25"/>
  </cols>
  <sheetData>
    <row r="1" spans="1:26" ht="36" customHeight="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24</v>
      </c>
    </row>
    <row r="3" spans="1:26">
      <c r="A3" s="3" t="s">
        <v>25</v>
      </c>
      <c r="B3" s="4"/>
      <c r="C3" s="5" t="s">
        <v>40</v>
      </c>
      <c r="D3" s="6"/>
      <c r="E3" s="5" t="s">
        <v>32</v>
      </c>
      <c r="F3" s="6"/>
      <c r="G3" s="5" t="s">
        <v>33</v>
      </c>
      <c r="H3" s="6"/>
      <c r="I3" s="5" t="s">
        <v>34</v>
      </c>
      <c r="J3" s="6"/>
      <c r="K3" s="5" t="s">
        <v>35</v>
      </c>
      <c r="L3" s="6"/>
      <c r="M3" s="5" t="s">
        <v>36</v>
      </c>
      <c r="N3" s="6"/>
      <c r="O3" s="5" t="s">
        <v>37</v>
      </c>
      <c r="P3" s="6"/>
      <c r="Q3" s="5" t="s">
        <v>38</v>
      </c>
      <c r="R3" s="6"/>
      <c r="S3" s="5" t="s">
        <v>39</v>
      </c>
      <c r="T3" s="6"/>
      <c r="U3" s="4" t="s">
        <v>27</v>
      </c>
      <c r="V3" s="4"/>
      <c r="W3" s="4" t="s">
        <v>28</v>
      </c>
      <c r="X3" s="4"/>
      <c r="Y3" s="4" t="s">
        <v>26</v>
      </c>
      <c r="Z3" s="7"/>
    </row>
    <row r="4" spans="1:26" ht="14.25" thickBot="1">
      <c r="A4" s="8"/>
      <c r="B4" s="9"/>
      <c r="C4" s="10" t="s">
        <v>30</v>
      </c>
      <c r="D4" s="10" t="s">
        <v>31</v>
      </c>
      <c r="E4" s="10" t="s">
        <v>30</v>
      </c>
      <c r="F4" s="10" t="s">
        <v>31</v>
      </c>
      <c r="G4" s="10" t="s">
        <v>30</v>
      </c>
      <c r="H4" s="10" t="s">
        <v>31</v>
      </c>
      <c r="I4" s="10" t="s">
        <v>30</v>
      </c>
      <c r="J4" s="10" t="s">
        <v>31</v>
      </c>
      <c r="K4" s="10" t="s">
        <v>30</v>
      </c>
      <c r="L4" s="10" t="s">
        <v>31</v>
      </c>
      <c r="M4" s="10" t="s">
        <v>30</v>
      </c>
      <c r="N4" s="10" t="s">
        <v>31</v>
      </c>
      <c r="O4" s="10" t="s">
        <v>30</v>
      </c>
      <c r="P4" s="10" t="s">
        <v>31</v>
      </c>
      <c r="Q4" s="10" t="s">
        <v>30</v>
      </c>
      <c r="R4" s="10" t="s">
        <v>31</v>
      </c>
      <c r="S4" s="10" t="s">
        <v>30</v>
      </c>
      <c r="T4" s="10" t="s">
        <v>31</v>
      </c>
      <c r="U4" s="10" t="s">
        <v>23</v>
      </c>
      <c r="V4" s="10" t="s">
        <v>22</v>
      </c>
      <c r="W4" s="10" t="s">
        <v>23</v>
      </c>
      <c r="X4" s="10" t="s">
        <v>22</v>
      </c>
      <c r="Y4" s="10" t="s">
        <v>23</v>
      </c>
      <c r="Z4" s="11" t="s">
        <v>22</v>
      </c>
    </row>
    <row r="5" spans="1:26" ht="14.25" thickTop="1">
      <c r="A5" s="12" t="s">
        <v>21</v>
      </c>
      <c r="B5" s="13" t="s">
        <v>3</v>
      </c>
      <c r="C5" s="13">
        <f>C10+C15+C20+C25+C30+C35+C40+C45+C50+C55+C60+C65+C70+C75+C80+C85+C90</f>
        <v>192076</v>
      </c>
      <c r="D5" s="13">
        <f t="shared" ref="D5:Z5" si="0">D10+D15+D20+D25+D30+D35+D40+D45+D50+D55+D60+D65+D70+D75+D80+D85+D90</f>
        <v>138720</v>
      </c>
      <c r="E5" s="13">
        <f t="shared" si="0"/>
        <v>203206</v>
      </c>
      <c r="F5" s="13">
        <f t="shared" si="0"/>
        <v>130067</v>
      </c>
      <c r="G5" s="13">
        <f t="shared" si="0"/>
        <v>172721</v>
      </c>
      <c r="H5" s="13">
        <f t="shared" si="0"/>
        <v>96235</v>
      </c>
      <c r="I5" s="13">
        <f t="shared" si="0"/>
        <v>205870</v>
      </c>
      <c r="J5" s="13">
        <f t="shared" si="0"/>
        <v>95479</v>
      </c>
      <c r="K5" s="13">
        <f t="shared" si="0"/>
        <v>212131</v>
      </c>
      <c r="L5" s="13">
        <f t="shared" si="0"/>
        <v>100104</v>
      </c>
      <c r="M5" s="13">
        <f t="shared" si="0"/>
        <v>231341</v>
      </c>
      <c r="N5" s="13">
        <f t="shared" si="0"/>
        <v>119712</v>
      </c>
      <c r="O5" s="13">
        <f t="shared" si="0"/>
        <v>244179</v>
      </c>
      <c r="P5" s="13">
        <f t="shared" si="0"/>
        <v>132412</v>
      </c>
      <c r="Q5" s="13">
        <f t="shared" si="0"/>
        <v>279847</v>
      </c>
      <c r="R5" s="13">
        <f t="shared" si="0"/>
        <v>199265</v>
      </c>
      <c r="S5" s="13">
        <f t="shared" si="0"/>
        <v>293290</v>
      </c>
      <c r="T5" s="13">
        <f t="shared" si="0"/>
        <v>167166</v>
      </c>
      <c r="U5" s="13">
        <f t="shared" si="0"/>
        <v>306048</v>
      </c>
      <c r="V5" s="13">
        <f t="shared" si="0"/>
        <v>133787</v>
      </c>
      <c r="W5" s="13">
        <f t="shared" si="0"/>
        <v>313244</v>
      </c>
      <c r="X5" s="13">
        <f t="shared" si="0"/>
        <v>125840</v>
      </c>
      <c r="Y5" s="13">
        <f t="shared" si="0"/>
        <v>313357</v>
      </c>
      <c r="Z5" s="26">
        <f t="shared" si="0"/>
        <v>140656</v>
      </c>
    </row>
    <row r="6" spans="1:26">
      <c r="A6" s="14"/>
      <c r="B6" s="15" t="s">
        <v>2</v>
      </c>
      <c r="C6" s="15">
        <v>955</v>
      </c>
      <c r="D6" s="15">
        <v>994</v>
      </c>
      <c r="E6" s="15">
        <v>1005</v>
      </c>
      <c r="F6" s="15">
        <v>1038</v>
      </c>
      <c r="G6" s="16">
        <v>1084</v>
      </c>
      <c r="H6" s="16">
        <v>1041</v>
      </c>
      <c r="I6" s="15">
        <v>1064</v>
      </c>
      <c r="J6" s="15">
        <v>1022</v>
      </c>
      <c r="K6" s="15">
        <v>1076</v>
      </c>
      <c r="L6" s="15">
        <v>1054</v>
      </c>
      <c r="M6" s="15">
        <v>1112</v>
      </c>
      <c r="N6" s="15">
        <v>1069</v>
      </c>
      <c r="O6" s="15">
        <v>1110</v>
      </c>
      <c r="P6" s="15">
        <v>1087</v>
      </c>
      <c r="Q6" s="15">
        <v>1374</v>
      </c>
      <c r="R6" s="15">
        <v>1341</v>
      </c>
      <c r="S6" s="15">
        <v>1251</v>
      </c>
      <c r="T6" s="15">
        <v>1228</v>
      </c>
      <c r="U6" s="15">
        <v>1204</v>
      </c>
      <c r="V6" s="15">
        <v>1154</v>
      </c>
      <c r="W6" s="15">
        <v>984</v>
      </c>
      <c r="X6" s="15">
        <v>960</v>
      </c>
      <c r="Y6" s="15">
        <v>927</v>
      </c>
      <c r="Z6" s="17">
        <v>905</v>
      </c>
    </row>
    <row r="7" spans="1:26">
      <c r="A7" s="14"/>
      <c r="B7" s="15" t="s">
        <v>1</v>
      </c>
      <c r="C7" s="15">
        <v>5914</v>
      </c>
      <c r="D7" s="15">
        <v>5964</v>
      </c>
      <c r="E7" s="15">
        <v>7334</v>
      </c>
      <c r="F7" s="15">
        <v>7169</v>
      </c>
      <c r="G7" s="16">
        <v>5854</v>
      </c>
      <c r="H7" s="16">
        <v>4934</v>
      </c>
      <c r="I7" s="15">
        <v>5176</v>
      </c>
      <c r="J7" s="15">
        <v>4022</v>
      </c>
      <c r="K7" s="15">
        <v>4848</v>
      </c>
      <c r="L7" s="15">
        <v>4069</v>
      </c>
      <c r="M7" s="15">
        <v>4452</v>
      </c>
      <c r="N7" s="15">
        <v>3726</v>
      </c>
      <c r="O7" s="15">
        <v>4841</v>
      </c>
      <c r="P7" s="15">
        <v>4125</v>
      </c>
      <c r="Q7" s="15">
        <v>6367</v>
      </c>
      <c r="R7" s="15">
        <v>5891</v>
      </c>
      <c r="S7" s="15">
        <v>4409</v>
      </c>
      <c r="T7" s="15">
        <v>3866</v>
      </c>
      <c r="U7" s="15">
        <v>3994</v>
      </c>
      <c r="V7" s="15">
        <v>3385</v>
      </c>
      <c r="W7" s="15">
        <v>2586</v>
      </c>
      <c r="X7" s="15">
        <v>2239</v>
      </c>
      <c r="Y7" s="15">
        <v>1977</v>
      </c>
      <c r="Z7" s="17">
        <v>1860</v>
      </c>
    </row>
    <row r="8" spans="1:26">
      <c r="A8" s="14"/>
      <c r="B8" s="15" t="s">
        <v>29</v>
      </c>
      <c r="C8" s="15">
        <v>6754</v>
      </c>
      <c r="D8" s="15">
        <v>6169</v>
      </c>
      <c r="E8" s="15">
        <v>7521</v>
      </c>
      <c r="F8" s="15">
        <v>6941</v>
      </c>
      <c r="G8" s="16">
        <v>10598</v>
      </c>
      <c r="H8" s="16">
        <v>9726</v>
      </c>
      <c r="I8" s="15">
        <v>11031</v>
      </c>
      <c r="J8" s="15">
        <v>9758</v>
      </c>
      <c r="K8" s="15">
        <v>13652</v>
      </c>
      <c r="L8" s="15">
        <v>12536</v>
      </c>
      <c r="M8" s="15">
        <v>13435</v>
      </c>
      <c r="N8" s="15">
        <v>12157</v>
      </c>
      <c r="O8" s="15">
        <v>15021</v>
      </c>
      <c r="P8" s="15">
        <v>13542</v>
      </c>
      <c r="Q8" s="15">
        <v>15688</v>
      </c>
      <c r="R8" s="15">
        <v>14491</v>
      </c>
      <c r="S8" s="15">
        <v>18220</v>
      </c>
      <c r="T8" s="15">
        <v>16104</v>
      </c>
      <c r="U8" s="15">
        <v>19491</v>
      </c>
      <c r="V8" s="15">
        <v>16399</v>
      </c>
      <c r="W8" s="15">
        <v>19619</v>
      </c>
      <c r="X8" s="15">
        <v>16581</v>
      </c>
      <c r="Y8" s="15">
        <v>22342</v>
      </c>
      <c r="Z8" s="17">
        <v>19760</v>
      </c>
    </row>
    <row r="9" spans="1:26">
      <c r="A9" s="14"/>
      <c r="B9" s="15" t="s">
        <v>0</v>
      </c>
      <c r="C9" s="15">
        <v>178453</v>
      </c>
      <c r="D9" s="15">
        <v>125593</v>
      </c>
      <c r="E9" s="15">
        <v>187346</v>
      </c>
      <c r="F9" s="15">
        <v>114919</v>
      </c>
      <c r="G9" s="29">
        <v>155185</v>
      </c>
      <c r="H9" s="16">
        <v>80534</v>
      </c>
      <c r="I9" s="15">
        <v>188599</v>
      </c>
      <c r="J9" s="15">
        <v>80677</v>
      </c>
      <c r="K9" s="15">
        <v>192555</v>
      </c>
      <c r="L9" s="15">
        <v>82445</v>
      </c>
      <c r="M9" s="15">
        <v>212342</v>
      </c>
      <c r="N9" s="15">
        <v>102760</v>
      </c>
      <c r="O9" s="15">
        <v>223207</v>
      </c>
      <c r="P9" s="15">
        <v>113658</v>
      </c>
      <c r="Q9" s="15">
        <v>256418</v>
      </c>
      <c r="R9" s="15">
        <v>177542</v>
      </c>
      <c r="S9" s="15">
        <v>269410</v>
      </c>
      <c r="T9" s="15">
        <v>145968</v>
      </c>
      <c r="U9" s="15">
        <v>281359</v>
      </c>
      <c r="V9" s="15">
        <v>112849</v>
      </c>
      <c r="W9" s="15">
        <v>290055</v>
      </c>
      <c r="X9" s="15">
        <v>106060</v>
      </c>
      <c r="Y9" s="15">
        <v>288111</v>
      </c>
      <c r="Z9" s="17">
        <v>118131</v>
      </c>
    </row>
    <row r="10" spans="1:26">
      <c r="A10" s="14" t="s">
        <v>20</v>
      </c>
      <c r="B10" s="15" t="s">
        <v>3</v>
      </c>
      <c r="C10" s="18">
        <f>SUM(C11:C14)</f>
        <v>65868</v>
      </c>
      <c r="D10" s="18">
        <f t="shared" ref="D10:Z10" si="1">SUM(D11:D14)</f>
        <v>53702</v>
      </c>
      <c r="E10" s="18">
        <f t="shared" si="1"/>
        <v>62822</v>
      </c>
      <c r="F10" s="18">
        <f t="shared" si="1"/>
        <v>48554</v>
      </c>
      <c r="G10" s="18">
        <f t="shared" si="1"/>
        <v>41062</v>
      </c>
      <c r="H10" s="18">
        <f t="shared" si="1"/>
        <v>24664</v>
      </c>
      <c r="I10" s="18">
        <f t="shared" si="1"/>
        <v>38573</v>
      </c>
      <c r="J10" s="18">
        <f t="shared" si="1"/>
        <v>25775</v>
      </c>
      <c r="K10" s="18">
        <f t="shared" si="1"/>
        <v>34125</v>
      </c>
      <c r="L10" s="18">
        <f t="shared" si="1"/>
        <v>23300</v>
      </c>
      <c r="M10" s="18">
        <f t="shared" si="1"/>
        <v>34645</v>
      </c>
      <c r="N10" s="18">
        <f t="shared" si="1"/>
        <v>24571</v>
      </c>
      <c r="O10" s="18">
        <f t="shared" si="1"/>
        <v>33484</v>
      </c>
      <c r="P10" s="18">
        <f t="shared" si="1"/>
        <v>21916</v>
      </c>
      <c r="Q10" s="18">
        <f t="shared" si="1"/>
        <v>42685</v>
      </c>
      <c r="R10" s="18">
        <f t="shared" si="1"/>
        <v>32139</v>
      </c>
      <c r="S10" s="18">
        <f t="shared" si="1"/>
        <v>55637</v>
      </c>
      <c r="T10" s="18">
        <f t="shared" si="1"/>
        <v>32144</v>
      </c>
      <c r="U10" s="18">
        <f t="shared" si="1"/>
        <v>60782</v>
      </c>
      <c r="V10" s="18">
        <f t="shared" si="1"/>
        <v>25813</v>
      </c>
      <c r="W10" s="18">
        <f t="shared" si="1"/>
        <v>66987</v>
      </c>
      <c r="X10" s="18">
        <f t="shared" si="1"/>
        <v>23964</v>
      </c>
      <c r="Y10" s="18">
        <f t="shared" si="1"/>
        <v>67628</v>
      </c>
      <c r="Z10" s="27">
        <f t="shared" si="1"/>
        <v>25079</v>
      </c>
    </row>
    <row r="11" spans="1:26">
      <c r="A11" s="14"/>
      <c r="B11" s="15" t="s">
        <v>2</v>
      </c>
      <c r="C11" s="15">
        <v>168</v>
      </c>
      <c r="D11" s="15">
        <v>195</v>
      </c>
      <c r="E11" s="15">
        <v>175</v>
      </c>
      <c r="F11" s="15">
        <v>187</v>
      </c>
      <c r="G11" s="16">
        <v>228</v>
      </c>
      <c r="H11" s="16">
        <v>218</v>
      </c>
      <c r="I11" s="15">
        <v>219</v>
      </c>
      <c r="J11" s="15">
        <v>214</v>
      </c>
      <c r="K11" s="15">
        <v>199</v>
      </c>
      <c r="L11" s="15">
        <v>197</v>
      </c>
      <c r="M11" s="15">
        <v>219</v>
      </c>
      <c r="N11" s="15">
        <v>215</v>
      </c>
      <c r="O11" s="15">
        <v>221</v>
      </c>
      <c r="P11" s="15">
        <v>221</v>
      </c>
      <c r="Q11" s="15">
        <v>250</v>
      </c>
      <c r="R11" s="15">
        <v>246</v>
      </c>
      <c r="S11" s="15">
        <v>294</v>
      </c>
      <c r="T11" s="15">
        <v>285</v>
      </c>
      <c r="U11" s="15">
        <v>257</v>
      </c>
      <c r="V11" s="15">
        <v>242</v>
      </c>
      <c r="W11" s="15">
        <v>179</v>
      </c>
      <c r="X11" s="15">
        <v>179</v>
      </c>
      <c r="Y11" s="15">
        <v>152</v>
      </c>
      <c r="Z11" s="17">
        <v>146</v>
      </c>
    </row>
    <row r="12" spans="1:26">
      <c r="A12" s="14"/>
      <c r="B12" s="15" t="s">
        <v>1</v>
      </c>
      <c r="C12" s="15">
        <v>2138</v>
      </c>
      <c r="D12" s="15">
        <v>2016</v>
      </c>
      <c r="E12" s="15">
        <v>2840</v>
      </c>
      <c r="F12" s="15">
        <v>2971</v>
      </c>
      <c r="G12" s="16">
        <v>1661</v>
      </c>
      <c r="H12" s="16">
        <v>1445</v>
      </c>
      <c r="I12" s="15">
        <v>1481</v>
      </c>
      <c r="J12" s="15">
        <v>1259</v>
      </c>
      <c r="K12" s="15">
        <v>1200</v>
      </c>
      <c r="L12" s="15">
        <v>1112</v>
      </c>
      <c r="M12" s="15">
        <v>1076</v>
      </c>
      <c r="N12" s="15">
        <v>982</v>
      </c>
      <c r="O12" s="15">
        <v>948</v>
      </c>
      <c r="P12" s="15">
        <v>818</v>
      </c>
      <c r="Q12" s="15">
        <v>1510</v>
      </c>
      <c r="R12" s="15">
        <v>1432</v>
      </c>
      <c r="S12" s="15">
        <v>1030</v>
      </c>
      <c r="T12" s="15">
        <v>920</v>
      </c>
      <c r="U12" s="15">
        <v>957</v>
      </c>
      <c r="V12" s="15">
        <v>788</v>
      </c>
      <c r="W12" s="15">
        <v>573</v>
      </c>
      <c r="X12" s="15">
        <v>458</v>
      </c>
      <c r="Y12" s="15">
        <v>418</v>
      </c>
      <c r="Z12" s="17">
        <v>334</v>
      </c>
    </row>
    <row r="13" spans="1:26">
      <c r="A13" s="14"/>
      <c r="B13" s="15" t="s">
        <v>29</v>
      </c>
      <c r="C13" s="15">
        <v>1861</v>
      </c>
      <c r="D13" s="15">
        <v>1722</v>
      </c>
      <c r="E13" s="15">
        <v>2100</v>
      </c>
      <c r="F13" s="15">
        <v>1984</v>
      </c>
      <c r="G13" s="16">
        <v>2977</v>
      </c>
      <c r="H13" s="16">
        <v>2848</v>
      </c>
      <c r="I13" s="15">
        <v>2913</v>
      </c>
      <c r="J13" s="15">
        <v>2756</v>
      </c>
      <c r="K13" s="15">
        <v>3480</v>
      </c>
      <c r="L13" s="15">
        <v>3385</v>
      </c>
      <c r="M13" s="15">
        <v>3388</v>
      </c>
      <c r="N13" s="15">
        <v>3279</v>
      </c>
      <c r="O13" s="15">
        <v>3421</v>
      </c>
      <c r="P13" s="15">
        <v>3274</v>
      </c>
      <c r="Q13" s="15">
        <v>3758</v>
      </c>
      <c r="R13" s="15">
        <v>3684</v>
      </c>
      <c r="S13" s="15">
        <v>4940</v>
      </c>
      <c r="T13" s="15">
        <v>4568</v>
      </c>
      <c r="U13" s="15">
        <v>5266</v>
      </c>
      <c r="V13" s="15">
        <v>4696</v>
      </c>
      <c r="W13" s="15">
        <v>4906</v>
      </c>
      <c r="X13" s="15">
        <v>4129</v>
      </c>
      <c r="Y13" s="15">
        <v>5388</v>
      </c>
      <c r="Z13" s="17">
        <v>4568</v>
      </c>
    </row>
    <row r="14" spans="1:26">
      <c r="A14" s="14"/>
      <c r="B14" s="15" t="s">
        <v>0</v>
      </c>
      <c r="C14" s="15">
        <v>61701</v>
      </c>
      <c r="D14" s="15">
        <v>49769</v>
      </c>
      <c r="E14" s="15">
        <v>57707</v>
      </c>
      <c r="F14" s="15">
        <v>43412</v>
      </c>
      <c r="G14" s="16">
        <v>36196</v>
      </c>
      <c r="H14" s="16">
        <v>20153</v>
      </c>
      <c r="I14" s="15">
        <v>33960</v>
      </c>
      <c r="J14" s="15">
        <v>21546</v>
      </c>
      <c r="K14" s="15">
        <v>29246</v>
      </c>
      <c r="L14" s="15">
        <v>18606</v>
      </c>
      <c r="M14" s="15">
        <v>29962</v>
      </c>
      <c r="N14" s="15">
        <v>20095</v>
      </c>
      <c r="O14" s="15">
        <v>28894</v>
      </c>
      <c r="P14" s="15">
        <v>17603</v>
      </c>
      <c r="Q14" s="15">
        <v>37167</v>
      </c>
      <c r="R14" s="15">
        <v>26777</v>
      </c>
      <c r="S14" s="15">
        <v>49373</v>
      </c>
      <c r="T14" s="15">
        <v>26371</v>
      </c>
      <c r="U14" s="15">
        <v>54302</v>
      </c>
      <c r="V14" s="15">
        <v>20087</v>
      </c>
      <c r="W14" s="15">
        <v>61329</v>
      </c>
      <c r="X14" s="15">
        <v>19198</v>
      </c>
      <c r="Y14" s="15">
        <v>61670</v>
      </c>
      <c r="Z14" s="17">
        <v>20031</v>
      </c>
    </row>
    <row r="15" spans="1:26">
      <c r="A15" s="14" t="s">
        <v>19</v>
      </c>
      <c r="B15" s="15" t="s">
        <v>3</v>
      </c>
      <c r="C15" s="18">
        <f>SUM(C16:C19)</f>
        <v>14379</v>
      </c>
      <c r="D15" s="18">
        <f t="shared" ref="D15" si="2">SUM(D16:D19)</f>
        <v>12181</v>
      </c>
      <c r="E15" s="18">
        <f t="shared" ref="E15" si="3">SUM(E16:E19)</f>
        <v>15995</v>
      </c>
      <c r="F15" s="18">
        <f t="shared" ref="F15" si="4">SUM(F16:F19)</f>
        <v>10041</v>
      </c>
      <c r="G15" s="18">
        <f t="shared" ref="G15" si="5">SUM(G16:G19)</f>
        <v>12856</v>
      </c>
      <c r="H15" s="18">
        <f t="shared" ref="H15" si="6">SUM(H16:H19)</f>
        <v>7982</v>
      </c>
      <c r="I15" s="18">
        <f t="shared" ref="I15" si="7">SUM(I16:I19)</f>
        <v>12041</v>
      </c>
      <c r="J15" s="18">
        <f t="shared" ref="J15" si="8">SUM(J16:J19)</f>
        <v>7488</v>
      </c>
      <c r="K15" s="18">
        <f t="shared" ref="K15" si="9">SUM(K16:K19)</f>
        <v>14068</v>
      </c>
      <c r="L15" s="18">
        <f t="shared" ref="L15" si="10">SUM(L16:L19)</f>
        <v>7582</v>
      </c>
      <c r="M15" s="18">
        <f t="shared" ref="M15" si="11">SUM(M16:M19)</f>
        <v>14057</v>
      </c>
      <c r="N15" s="18">
        <f t="shared" ref="N15" si="12">SUM(N16:N19)</f>
        <v>9223</v>
      </c>
      <c r="O15" s="18">
        <f t="shared" ref="O15" si="13">SUM(O16:O19)</f>
        <v>16010</v>
      </c>
      <c r="P15" s="18">
        <f t="shared" ref="P15" si="14">SUM(P16:P19)</f>
        <v>10857</v>
      </c>
      <c r="Q15" s="18">
        <f t="shared" ref="Q15" si="15">SUM(Q16:Q19)</f>
        <v>24605</v>
      </c>
      <c r="R15" s="18">
        <f t="shared" ref="R15" si="16">SUM(R16:R19)</f>
        <v>21886</v>
      </c>
      <c r="S15" s="18">
        <f t="shared" ref="S15" si="17">SUM(S16:S19)</f>
        <v>24536</v>
      </c>
      <c r="T15" s="18">
        <f t="shared" ref="T15" si="18">SUM(T16:T19)</f>
        <v>16033</v>
      </c>
      <c r="U15" s="18">
        <f t="shared" ref="U15" si="19">SUM(U16:U19)</f>
        <v>26595</v>
      </c>
      <c r="V15" s="18">
        <f t="shared" ref="V15" si="20">SUM(V16:V19)</f>
        <v>12107</v>
      </c>
      <c r="W15" s="18">
        <f t="shared" ref="W15" si="21">SUM(W16:W19)</f>
        <v>27187</v>
      </c>
      <c r="X15" s="18">
        <f t="shared" ref="X15" si="22">SUM(X16:X19)</f>
        <v>12143</v>
      </c>
      <c r="Y15" s="18">
        <f t="shared" ref="Y15" si="23">SUM(Y16:Y19)</f>
        <v>25978</v>
      </c>
      <c r="Z15" s="27">
        <f t="shared" ref="Z15" si="24">SUM(Z16:Z19)</f>
        <v>12280</v>
      </c>
    </row>
    <row r="16" spans="1:26">
      <c r="A16" s="14"/>
      <c r="B16" s="15" t="s">
        <v>2</v>
      </c>
      <c r="C16" s="15">
        <v>75</v>
      </c>
      <c r="D16" s="15">
        <v>81</v>
      </c>
      <c r="E16" s="15">
        <v>93</v>
      </c>
      <c r="F16" s="15">
        <v>88</v>
      </c>
      <c r="G16" s="16">
        <v>108</v>
      </c>
      <c r="H16" s="16">
        <v>103</v>
      </c>
      <c r="I16" s="15">
        <v>99</v>
      </c>
      <c r="J16" s="15">
        <v>96</v>
      </c>
      <c r="K16" s="15">
        <v>118</v>
      </c>
      <c r="L16" s="15">
        <v>123</v>
      </c>
      <c r="M16" s="15">
        <v>84</v>
      </c>
      <c r="N16" s="15">
        <v>82</v>
      </c>
      <c r="O16" s="15">
        <v>107</v>
      </c>
      <c r="P16" s="15">
        <v>102</v>
      </c>
      <c r="Q16" s="15">
        <v>161</v>
      </c>
      <c r="R16" s="15">
        <v>161</v>
      </c>
      <c r="S16" s="15">
        <v>126</v>
      </c>
      <c r="T16" s="15">
        <v>128</v>
      </c>
      <c r="U16" s="15">
        <v>107</v>
      </c>
      <c r="V16" s="15">
        <v>107</v>
      </c>
      <c r="W16" s="15">
        <v>80</v>
      </c>
      <c r="X16" s="15">
        <v>80</v>
      </c>
      <c r="Y16" s="15">
        <v>72</v>
      </c>
      <c r="Z16" s="17">
        <v>69</v>
      </c>
    </row>
    <row r="17" spans="1:26">
      <c r="A17" s="14"/>
      <c r="B17" s="15" t="s">
        <v>1</v>
      </c>
      <c r="C17" s="15">
        <v>391</v>
      </c>
      <c r="D17" s="15">
        <v>409</v>
      </c>
      <c r="E17" s="15">
        <v>525</v>
      </c>
      <c r="F17" s="15">
        <v>541</v>
      </c>
      <c r="G17" s="16">
        <v>394</v>
      </c>
      <c r="H17" s="16">
        <v>372</v>
      </c>
      <c r="I17" s="15">
        <v>335</v>
      </c>
      <c r="J17" s="15">
        <v>300</v>
      </c>
      <c r="K17" s="15">
        <v>456</v>
      </c>
      <c r="L17" s="15">
        <v>470</v>
      </c>
      <c r="M17" s="15">
        <v>356</v>
      </c>
      <c r="N17" s="15">
        <v>349</v>
      </c>
      <c r="O17" s="15">
        <v>491</v>
      </c>
      <c r="P17" s="15">
        <v>475</v>
      </c>
      <c r="Q17" s="15">
        <v>873</v>
      </c>
      <c r="R17" s="15">
        <v>860</v>
      </c>
      <c r="S17" s="15">
        <v>487</v>
      </c>
      <c r="T17" s="15">
        <v>471</v>
      </c>
      <c r="U17" s="15">
        <v>443</v>
      </c>
      <c r="V17" s="15">
        <v>361</v>
      </c>
      <c r="W17" s="15">
        <v>302</v>
      </c>
      <c r="X17" s="15">
        <v>272</v>
      </c>
      <c r="Y17" s="15">
        <v>226</v>
      </c>
      <c r="Z17" s="17">
        <v>209</v>
      </c>
    </row>
    <row r="18" spans="1:26">
      <c r="A18" s="14"/>
      <c r="B18" s="15" t="s">
        <v>29</v>
      </c>
      <c r="C18" s="15">
        <v>414</v>
      </c>
      <c r="D18" s="15">
        <v>404</v>
      </c>
      <c r="E18" s="15">
        <v>452</v>
      </c>
      <c r="F18" s="15">
        <v>428</v>
      </c>
      <c r="G18" s="16">
        <v>667</v>
      </c>
      <c r="H18" s="16">
        <v>654</v>
      </c>
      <c r="I18" s="15">
        <v>570</v>
      </c>
      <c r="J18" s="15">
        <v>546</v>
      </c>
      <c r="K18" s="15">
        <v>849</v>
      </c>
      <c r="L18" s="15">
        <v>822</v>
      </c>
      <c r="M18" s="15">
        <v>811</v>
      </c>
      <c r="N18" s="15">
        <v>766</v>
      </c>
      <c r="O18" s="15">
        <v>1012</v>
      </c>
      <c r="P18" s="15">
        <v>954</v>
      </c>
      <c r="Q18" s="15">
        <v>1482</v>
      </c>
      <c r="R18" s="15">
        <v>1472</v>
      </c>
      <c r="S18" s="15">
        <v>1577</v>
      </c>
      <c r="T18" s="15">
        <v>1493</v>
      </c>
      <c r="U18" s="15">
        <v>1442</v>
      </c>
      <c r="V18" s="15">
        <v>1233</v>
      </c>
      <c r="W18" s="15">
        <v>1310</v>
      </c>
      <c r="X18" s="15">
        <v>1065</v>
      </c>
      <c r="Y18" s="15">
        <v>1805</v>
      </c>
      <c r="Z18" s="17">
        <v>1643</v>
      </c>
    </row>
    <row r="19" spans="1:26">
      <c r="A19" s="14"/>
      <c r="B19" s="15" t="s">
        <v>0</v>
      </c>
      <c r="C19" s="15">
        <v>13499</v>
      </c>
      <c r="D19" s="15">
        <v>11287</v>
      </c>
      <c r="E19" s="15">
        <v>14925</v>
      </c>
      <c r="F19" s="15">
        <v>8984</v>
      </c>
      <c r="G19" s="16">
        <v>11687</v>
      </c>
      <c r="H19" s="16">
        <v>6853</v>
      </c>
      <c r="I19" s="15">
        <v>11037</v>
      </c>
      <c r="J19" s="15">
        <v>6546</v>
      </c>
      <c r="K19" s="15">
        <v>12645</v>
      </c>
      <c r="L19" s="15">
        <v>6167</v>
      </c>
      <c r="M19" s="15">
        <v>12806</v>
      </c>
      <c r="N19" s="15">
        <v>8026</v>
      </c>
      <c r="O19" s="15">
        <v>14400</v>
      </c>
      <c r="P19" s="15">
        <v>9326</v>
      </c>
      <c r="Q19" s="15">
        <v>22089</v>
      </c>
      <c r="R19" s="15">
        <v>19393</v>
      </c>
      <c r="S19" s="15">
        <v>22346</v>
      </c>
      <c r="T19" s="15">
        <v>13941</v>
      </c>
      <c r="U19" s="15">
        <v>24603</v>
      </c>
      <c r="V19" s="15">
        <v>10406</v>
      </c>
      <c r="W19" s="15">
        <v>25495</v>
      </c>
      <c r="X19" s="15">
        <v>10726</v>
      </c>
      <c r="Y19" s="15">
        <v>23875</v>
      </c>
      <c r="Z19" s="17">
        <v>10359</v>
      </c>
    </row>
    <row r="20" spans="1:26">
      <c r="A20" s="14" t="s">
        <v>18</v>
      </c>
      <c r="B20" s="15" t="s">
        <v>3</v>
      </c>
      <c r="C20" s="18">
        <f>SUM(C21:C24)</f>
        <v>6363</v>
      </c>
      <c r="D20" s="18">
        <f t="shared" ref="D20" si="25">SUM(D21:D24)</f>
        <v>4958</v>
      </c>
      <c r="E20" s="18">
        <f t="shared" ref="E20" si="26">SUM(E21:E24)</f>
        <v>7479</v>
      </c>
      <c r="F20" s="18">
        <f t="shared" ref="F20" si="27">SUM(F21:F24)</f>
        <v>4301</v>
      </c>
      <c r="G20" s="18">
        <f t="shared" ref="G20" si="28">SUM(G21:G24)</f>
        <v>6412</v>
      </c>
      <c r="H20" s="18">
        <f t="shared" ref="H20" si="29">SUM(H21:H24)</f>
        <v>4690</v>
      </c>
      <c r="I20" s="18">
        <f t="shared" ref="I20" si="30">SUM(I21:I24)</f>
        <v>9695</v>
      </c>
      <c r="J20" s="18">
        <f t="shared" ref="J20" si="31">SUM(J21:J24)</f>
        <v>4412</v>
      </c>
      <c r="K20" s="18">
        <f t="shared" ref="K20" si="32">SUM(K21:K24)</f>
        <v>10707</v>
      </c>
      <c r="L20" s="18">
        <f t="shared" ref="L20" si="33">SUM(L21:L24)</f>
        <v>4753</v>
      </c>
      <c r="M20" s="18">
        <f t="shared" ref="M20" si="34">SUM(M21:M24)</f>
        <v>9387</v>
      </c>
      <c r="N20" s="18">
        <f t="shared" ref="N20" si="35">SUM(N21:N24)</f>
        <v>5938</v>
      </c>
      <c r="O20" s="18">
        <f t="shared" ref="O20" si="36">SUM(O21:O24)</f>
        <v>9662</v>
      </c>
      <c r="P20" s="18">
        <f t="shared" ref="P20" si="37">SUM(P21:P24)</f>
        <v>6153</v>
      </c>
      <c r="Q20" s="18">
        <f t="shared" ref="Q20" si="38">SUM(Q21:Q24)</f>
        <v>11298</v>
      </c>
      <c r="R20" s="18">
        <f t="shared" ref="R20" si="39">SUM(R21:R24)</f>
        <v>8312</v>
      </c>
      <c r="S20" s="18">
        <f t="shared" ref="S20" si="40">SUM(S21:S24)</f>
        <v>16646</v>
      </c>
      <c r="T20" s="18">
        <f t="shared" ref="T20" si="41">SUM(T21:T24)</f>
        <v>11579</v>
      </c>
      <c r="U20" s="18">
        <f t="shared" ref="U20" si="42">SUM(U21:U24)</f>
        <v>15855</v>
      </c>
      <c r="V20" s="18">
        <f t="shared" ref="V20" si="43">SUM(V21:V24)</f>
        <v>7304</v>
      </c>
      <c r="W20" s="18">
        <f t="shared" ref="W20" si="44">SUM(W21:W24)</f>
        <v>17651</v>
      </c>
      <c r="X20" s="18">
        <f t="shared" ref="X20" si="45">SUM(X21:X24)</f>
        <v>7809</v>
      </c>
      <c r="Y20" s="18">
        <f t="shared" ref="Y20" si="46">SUM(Y21:Y24)</f>
        <v>18778</v>
      </c>
      <c r="Z20" s="27">
        <f t="shared" ref="Z20" si="47">SUM(Z21:Z24)</f>
        <v>10019</v>
      </c>
    </row>
    <row r="21" spans="1:26">
      <c r="A21" s="14"/>
      <c r="B21" s="15" t="s">
        <v>2</v>
      </c>
      <c r="C21" s="15">
        <v>29</v>
      </c>
      <c r="D21" s="15">
        <v>27</v>
      </c>
      <c r="E21" s="15">
        <v>30</v>
      </c>
      <c r="F21" s="15">
        <v>30</v>
      </c>
      <c r="G21" s="16">
        <v>42</v>
      </c>
      <c r="H21" s="16">
        <v>40</v>
      </c>
      <c r="I21" s="15">
        <v>41</v>
      </c>
      <c r="J21" s="15">
        <v>42</v>
      </c>
      <c r="K21" s="15">
        <v>47</v>
      </c>
      <c r="L21" s="15">
        <v>46</v>
      </c>
      <c r="M21" s="15">
        <v>33</v>
      </c>
      <c r="N21" s="15">
        <v>33</v>
      </c>
      <c r="O21" s="15">
        <v>34</v>
      </c>
      <c r="P21" s="15">
        <v>33</v>
      </c>
      <c r="Q21" s="15">
        <v>70</v>
      </c>
      <c r="R21" s="15">
        <v>64</v>
      </c>
      <c r="S21" s="15">
        <v>47</v>
      </c>
      <c r="T21" s="15">
        <v>46</v>
      </c>
      <c r="U21" s="15">
        <v>37</v>
      </c>
      <c r="V21" s="15">
        <v>38</v>
      </c>
      <c r="W21" s="15">
        <v>33</v>
      </c>
      <c r="X21" s="15">
        <v>32</v>
      </c>
      <c r="Y21" s="15">
        <v>41</v>
      </c>
      <c r="Z21" s="17">
        <v>43</v>
      </c>
    </row>
    <row r="22" spans="1:26">
      <c r="A22" s="14"/>
      <c r="B22" s="15" t="s">
        <v>1</v>
      </c>
      <c r="C22" s="15">
        <v>268</v>
      </c>
      <c r="D22" s="15">
        <v>305</v>
      </c>
      <c r="E22" s="15">
        <v>272</v>
      </c>
      <c r="F22" s="15">
        <v>300</v>
      </c>
      <c r="G22" s="16">
        <v>270</v>
      </c>
      <c r="H22" s="16">
        <v>274</v>
      </c>
      <c r="I22" s="15">
        <v>242</v>
      </c>
      <c r="J22" s="15">
        <v>195</v>
      </c>
      <c r="K22" s="15">
        <v>210</v>
      </c>
      <c r="L22" s="15">
        <v>196</v>
      </c>
      <c r="M22" s="15">
        <v>214</v>
      </c>
      <c r="N22" s="15">
        <v>213</v>
      </c>
      <c r="O22" s="15">
        <v>218</v>
      </c>
      <c r="P22" s="15">
        <v>214</v>
      </c>
      <c r="Q22" s="15">
        <v>257</v>
      </c>
      <c r="R22" s="15">
        <v>246</v>
      </c>
      <c r="S22" s="15">
        <v>182</v>
      </c>
      <c r="T22" s="15">
        <v>175</v>
      </c>
      <c r="U22" s="15">
        <v>189</v>
      </c>
      <c r="V22" s="15">
        <v>179</v>
      </c>
      <c r="W22" s="15">
        <v>102</v>
      </c>
      <c r="X22" s="15">
        <v>93</v>
      </c>
      <c r="Y22" s="15">
        <v>113</v>
      </c>
      <c r="Z22" s="17">
        <v>106</v>
      </c>
    </row>
    <row r="23" spans="1:26">
      <c r="A23" s="14"/>
      <c r="B23" s="15" t="s">
        <v>29</v>
      </c>
      <c r="C23" s="15">
        <v>270</v>
      </c>
      <c r="D23" s="15">
        <v>275</v>
      </c>
      <c r="E23" s="15">
        <v>281</v>
      </c>
      <c r="F23" s="15">
        <v>282</v>
      </c>
      <c r="G23" s="16">
        <v>428</v>
      </c>
      <c r="H23" s="16">
        <v>438</v>
      </c>
      <c r="I23" s="15">
        <v>491</v>
      </c>
      <c r="J23" s="15">
        <v>458</v>
      </c>
      <c r="K23" s="15">
        <v>448</v>
      </c>
      <c r="L23" s="15">
        <v>412</v>
      </c>
      <c r="M23" s="15">
        <v>485</v>
      </c>
      <c r="N23" s="15">
        <v>437</v>
      </c>
      <c r="O23" s="15">
        <v>535</v>
      </c>
      <c r="P23" s="15">
        <v>510</v>
      </c>
      <c r="Q23" s="15">
        <v>644</v>
      </c>
      <c r="R23" s="15">
        <v>626</v>
      </c>
      <c r="S23" s="15">
        <v>784</v>
      </c>
      <c r="T23" s="15">
        <v>709</v>
      </c>
      <c r="U23" s="15">
        <v>794</v>
      </c>
      <c r="V23" s="15">
        <v>720</v>
      </c>
      <c r="W23" s="15">
        <v>971</v>
      </c>
      <c r="X23" s="15">
        <v>784</v>
      </c>
      <c r="Y23" s="15">
        <v>1147</v>
      </c>
      <c r="Z23" s="17">
        <v>1044</v>
      </c>
    </row>
    <row r="24" spans="1:26">
      <c r="A24" s="14"/>
      <c r="B24" s="15" t="s">
        <v>0</v>
      </c>
      <c r="C24" s="15">
        <v>5796</v>
      </c>
      <c r="D24" s="15">
        <v>4351</v>
      </c>
      <c r="E24" s="15">
        <v>6896</v>
      </c>
      <c r="F24" s="15">
        <v>3689</v>
      </c>
      <c r="G24" s="16">
        <v>5672</v>
      </c>
      <c r="H24" s="16">
        <v>3938</v>
      </c>
      <c r="I24" s="15">
        <v>8921</v>
      </c>
      <c r="J24" s="15">
        <v>3717</v>
      </c>
      <c r="K24" s="15">
        <v>10002</v>
      </c>
      <c r="L24" s="15">
        <v>4099</v>
      </c>
      <c r="M24" s="15">
        <v>8655</v>
      </c>
      <c r="N24" s="15">
        <v>5255</v>
      </c>
      <c r="O24" s="15">
        <v>8875</v>
      </c>
      <c r="P24" s="15">
        <v>5396</v>
      </c>
      <c r="Q24" s="15">
        <v>10327</v>
      </c>
      <c r="R24" s="15">
        <v>7376</v>
      </c>
      <c r="S24" s="15">
        <v>15633</v>
      </c>
      <c r="T24" s="15">
        <v>10649</v>
      </c>
      <c r="U24" s="15">
        <v>14835</v>
      </c>
      <c r="V24" s="15">
        <v>6367</v>
      </c>
      <c r="W24" s="15">
        <v>16545</v>
      </c>
      <c r="X24" s="15">
        <v>6900</v>
      </c>
      <c r="Y24" s="15">
        <v>17477</v>
      </c>
      <c r="Z24" s="17">
        <v>8826</v>
      </c>
    </row>
    <row r="25" spans="1:26">
      <c r="A25" s="14" t="s">
        <v>17</v>
      </c>
      <c r="B25" s="15" t="s">
        <v>3</v>
      </c>
      <c r="C25" s="18">
        <f>SUM(C26:C29)</f>
        <v>10144</v>
      </c>
      <c r="D25" s="18">
        <f t="shared" ref="D25" si="48">SUM(D26:D29)</f>
        <v>8076</v>
      </c>
      <c r="E25" s="18">
        <f t="shared" ref="E25" si="49">SUM(E26:E29)</f>
        <v>10684</v>
      </c>
      <c r="F25" s="18">
        <f t="shared" ref="F25" si="50">SUM(F26:F29)</f>
        <v>6589</v>
      </c>
      <c r="G25" s="18">
        <f t="shared" ref="G25" si="51">SUM(G26:G29)</f>
        <v>9653</v>
      </c>
      <c r="H25" s="18">
        <f t="shared" ref="H25" si="52">SUM(H26:H29)</f>
        <v>4897</v>
      </c>
      <c r="I25" s="18">
        <f t="shared" ref="I25" si="53">SUM(I26:I29)</f>
        <v>14591</v>
      </c>
      <c r="J25" s="18">
        <f t="shared" ref="J25" si="54">SUM(J26:J29)</f>
        <v>5360</v>
      </c>
      <c r="K25" s="18">
        <f t="shared" ref="K25" si="55">SUM(K26:K29)</f>
        <v>14201</v>
      </c>
      <c r="L25" s="18">
        <f t="shared" ref="L25" si="56">SUM(L26:L29)</f>
        <v>6081</v>
      </c>
      <c r="M25" s="18">
        <f t="shared" ref="M25" si="57">SUM(M26:M29)</f>
        <v>12495</v>
      </c>
      <c r="N25" s="18">
        <f t="shared" ref="N25" si="58">SUM(N26:N29)</f>
        <v>6548</v>
      </c>
      <c r="O25" s="18">
        <f t="shared" ref="O25" si="59">SUM(O26:O29)</f>
        <v>12016</v>
      </c>
      <c r="P25" s="18">
        <f t="shared" ref="P25" si="60">SUM(P26:P29)</f>
        <v>6846</v>
      </c>
      <c r="Q25" s="18">
        <f t="shared" ref="Q25" si="61">SUM(Q26:Q29)</f>
        <v>12734</v>
      </c>
      <c r="R25" s="18">
        <f t="shared" ref="R25" si="62">SUM(R26:R29)</f>
        <v>8225</v>
      </c>
      <c r="S25" s="18">
        <f t="shared" ref="S25" si="63">SUM(S26:S29)</f>
        <v>12028</v>
      </c>
      <c r="T25" s="18">
        <f t="shared" ref="T25" si="64">SUM(T26:T29)</f>
        <v>8537</v>
      </c>
      <c r="U25" s="18">
        <f t="shared" ref="U25" si="65">SUM(U26:U29)</f>
        <v>11700</v>
      </c>
      <c r="V25" s="18">
        <f t="shared" ref="V25" si="66">SUM(V26:V29)</f>
        <v>8001</v>
      </c>
      <c r="W25" s="18">
        <f t="shared" ref="W25" si="67">SUM(W26:W29)</f>
        <v>11780</v>
      </c>
      <c r="X25" s="18">
        <f t="shared" ref="X25" si="68">SUM(X26:X29)</f>
        <v>6524</v>
      </c>
      <c r="Y25" s="18">
        <f t="shared" ref="Y25" si="69">SUM(Y26:Y29)</f>
        <v>12393</v>
      </c>
      <c r="Z25" s="27">
        <f t="shared" ref="Z25" si="70">SUM(Z26:Z29)</f>
        <v>7578</v>
      </c>
    </row>
    <row r="26" spans="1:26">
      <c r="A26" s="14"/>
      <c r="B26" s="15" t="s">
        <v>2</v>
      </c>
      <c r="C26" s="15">
        <v>41</v>
      </c>
      <c r="D26" s="15">
        <v>48</v>
      </c>
      <c r="E26" s="15">
        <v>56</v>
      </c>
      <c r="F26" s="15">
        <v>58</v>
      </c>
      <c r="G26" s="16">
        <v>46</v>
      </c>
      <c r="H26" s="16">
        <v>48</v>
      </c>
      <c r="I26" s="15">
        <v>42</v>
      </c>
      <c r="J26" s="15">
        <v>45</v>
      </c>
      <c r="K26" s="15">
        <v>64</v>
      </c>
      <c r="L26" s="15">
        <v>66</v>
      </c>
      <c r="M26" s="15">
        <v>64</v>
      </c>
      <c r="N26" s="15">
        <v>59</v>
      </c>
      <c r="O26" s="15">
        <v>57</v>
      </c>
      <c r="P26" s="15">
        <v>55</v>
      </c>
      <c r="Q26" s="15">
        <v>70</v>
      </c>
      <c r="R26" s="15">
        <v>68</v>
      </c>
      <c r="S26" s="15">
        <v>64</v>
      </c>
      <c r="T26" s="15">
        <v>64</v>
      </c>
      <c r="U26" s="15">
        <v>69</v>
      </c>
      <c r="V26" s="15">
        <v>68</v>
      </c>
      <c r="W26" s="15">
        <v>50</v>
      </c>
      <c r="X26" s="15">
        <v>52</v>
      </c>
      <c r="Y26" s="15">
        <v>39</v>
      </c>
      <c r="Z26" s="17">
        <v>40</v>
      </c>
    </row>
    <row r="27" spans="1:26">
      <c r="A27" s="14"/>
      <c r="B27" s="15" t="s">
        <v>1</v>
      </c>
      <c r="C27" s="15">
        <v>328</v>
      </c>
      <c r="D27" s="15">
        <v>394</v>
      </c>
      <c r="E27" s="15">
        <v>317</v>
      </c>
      <c r="F27" s="15">
        <v>309</v>
      </c>
      <c r="G27" s="16">
        <v>334</v>
      </c>
      <c r="H27" s="16">
        <v>290</v>
      </c>
      <c r="I27" s="15">
        <v>295</v>
      </c>
      <c r="J27" s="15">
        <v>264</v>
      </c>
      <c r="K27" s="15">
        <v>239</v>
      </c>
      <c r="L27" s="15">
        <v>203</v>
      </c>
      <c r="M27" s="15">
        <v>294</v>
      </c>
      <c r="N27" s="15">
        <v>243</v>
      </c>
      <c r="O27" s="15">
        <v>273</v>
      </c>
      <c r="P27" s="15">
        <v>229</v>
      </c>
      <c r="Q27" s="15">
        <v>369</v>
      </c>
      <c r="R27" s="15">
        <v>377</v>
      </c>
      <c r="S27" s="15">
        <v>303</v>
      </c>
      <c r="T27" s="15">
        <v>260</v>
      </c>
      <c r="U27" s="15">
        <v>250</v>
      </c>
      <c r="V27" s="15">
        <v>224</v>
      </c>
      <c r="W27" s="15">
        <v>134</v>
      </c>
      <c r="X27" s="15">
        <v>121</v>
      </c>
      <c r="Y27" s="15">
        <v>114</v>
      </c>
      <c r="Z27" s="17">
        <v>118</v>
      </c>
    </row>
    <row r="28" spans="1:26">
      <c r="A28" s="14"/>
      <c r="B28" s="15" t="s">
        <v>29</v>
      </c>
      <c r="C28" s="15">
        <v>381</v>
      </c>
      <c r="D28" s="15">
        <v>355</v>
      </c>
      <c r="E28" s="15">
        <v>467</v>
      </c>
      <c r="F28" s="15">
        <v>460</v>
      </c>
      <c r="G28" s="16">
        <v>576</v>
      </c>
      <c r="H28" s="16">
        <v>549</v>
      </c>
      <c r="I28" s="15">
        <v>671</v>
      </c>
      <c r="J28" s="15">
        <v>603</v>
      </c>
      <c r="K28" s="15">
        <v>904</v>
      </c>
      <c r="L28" s="15">
        <v>816</v>
      </c>
      <c r="M28" s="15">
        <v>914</v>
      </c>
      <c r="N28" s="15">
        <v>802</v>
      </c>
      <c r="O28" s="15">
        <v>881</v>
      </c>
      <c r="P28" s="15">
        <v>787</v>
      </c>
      <c r="Q28" s="15">
        <v>922</v>
      </c>
      <c r="R28" s="15">
        <v>830</v>
      </c>
      <c r="S28" s="15">
        <v>1041</v>
      </c>
      <c r="T28" s="15">
        <v>955</v>
      </c>
      <c r="U28" s="15">
        <v>1245</v>
      </c>
      <c r="V28" s="15">
        <v>1198</v>
      </c>
      <c r="W28" s="15">
        <v>1224</v>
      </c>
      <c r="X28" s="15">
        <v>1079</v>
      </c>
      <c r="Y28" s="15">
        <v>1279</v>
      </c>
      <c r="Z28" s="17">
        <v>1259</v>
      </c>
    </row>
    <row r="29" spans="1:26">
      <c r="A29" s="14"/>
      <c r="B29" s="15" t="s">
        <v>0</v>
      </c>
      <c r="C29" s="15">
        <v>9394</v>
      </c>
      <c r="D29" s="15">
        <v>7279</v>
      </c>
      <c r="E29" s="15">
        <v>9844</v>
      </c>
      <c r="F29" s="15">
        <v>5762</v>
      </c>
      <c r="G29" s="16">
        <v>8697</v>
      </c>
      <c r="H29" s="16">
        <v>4010</v>
      </c>
      <c r="I29" s="15">
        <v>13583</v>
      </c>
      <c r="J29" s="15">
        <v>4448</v>
      </c>
      <c r="K29" s="15">
        <v>12994</v>
      </c>
      <c r="L29" s="15">
        <v>4996</v>
      </c>
      <c r="M29" s="15">
        <v>11223</v>
      </c>
      <c r="N29" s="15">
        <v>5444</v>
      </c>
      <c r="O29" s="15">
        <v>10805</v>
      </c>
      <c r="P29" s="15">
        <v>5775</v>
      </c>
      <c r="Q29" s="15">
        <v>11373</v>
      </c>
      <c r="R29" s="15">
        <v>6950</v>
      </c>
      <c r="S29" s="15">
        <v>10620</v>
      </c>
      <c r="T29" s="15">
        <v>7258</v>
      </c>
      <c r="U29" s="15">
        <v>10136</v>
      </c>
      <c r="V29" s="15">
        <v>6511</v>
      </c>
      <c r="W29" s="15">
        <v>10372</v>
      </c>
      <c r="X29" s="15">
        <v>5272</v>
      </c>
      <c r="Y29" s="15">
        <v>10961</v>
      </c>
      <c r="Z29" s="17">
        <v>6161</v>
      </c>
    </row>
    <row r="30" spans="1:26">
      <c r="A30" s="14" t="s">
        <v>16</v>
      </c>
      <c r="B30" s="15" t="s">
        <v>3</v>
      </c>
      <c r="C30" s="18">
        <f>SUM(C31:C34)</f>
        <v>8015</v>
      </c>
      <c r="D30" s="18">
        <f t="shared" ref="D30" si="71">SUM(D31:D34)</f>
        <v>3735</v>
      </c>
      <c r="E30" s="18">
        <f t="shared" ref="E30" si="72">SUM(E31:E34)</f>
        <v>8347</v>
      </c>
      <c r="F30" s="18">
        <f t="shared" ref="F30" si="73">SUM(F31:F34)</f>
        <v>3513</v>
      </c>
      <c r="G30" s="18">
        <f t="shared" ref="G30" si="74">SUM(G31:G34)</f>
        <v>6764</v>
      </c>
      <c r="H30" s="18">
        <f t="shared" ref="H30" si="75">SUM(H31:H34)</f>
        <v>3407</v>
      </c>
      <c r="I30" s="18">
        <f t="shared" ref="I30" si="76">SUM(I31:I34)</f>
        <v>9899</v>
      </c>
      <c r="J30" s="18">
        <f t="shared" ref="J30" si="77">SUM(J31:J34)</f>
        <v>3073</v>
      </c>
      <c r="K30" s="18">
        <f t="shared" ref="K30" si="78">SUM(K31:K34)</f>
        <v>10157</v>
      </c>
      <c r="L30" s="18">
        <f t="shared" ref="L30" si="79">SUM(L31:L34)</f>
        <v>3422</v>
      </c>
      <c r="M30" s="18">
        <f t="shared" ref="M30" si="80">SUM(M31:M34)</f>
        <v>11349</v>
      </c>
      <c r="N30" s="18">
        <f t="shared" ref="N30" si="81">SUM(N31:N34)</f>
        <v>3829</v>
      </c>
      <c r="O30" s="18">
        <f t="shared" ref="O30" si="82">SUM(O31:O34)</f>
        <v>12801</v>
      </c>
      <c r="P30" s="18">
        <f t="shared" ref="P30" si="83">SUM(P31:P34)</f>
        <v>5040</v>
      </c>
      <c r="Q30" s="18">
        <f t="shared" ref="Q30" si="84">SUM(Q31:Q34)</f>
        <v>12990</v>
      </c>
      <c r="R30" s="18">
        <f t="shared" ref="R30" si="85">SUM(R31:R34)</f>
        <v>6828</v>
      </c>
      <c r="S30" s="18">
        <f t="shared" ref="S30" si="86">SUM(S31:S34)</f>
        <v>13406</v>
      </c>
      <c r="T30" s="18">
        <f t="shared" ref="T30" si="87">SUM(T31:T34)</f>
        <v>7765</v>
      </c>
      <c r="U30" s="18">
        <f t="shared" ref="U30" si="88">SUM(U31:U34)</f>
        <v>14263</v>
      </c>
      <c r="V30" s="18">
        <f t="shared" ref="V30" si="89">SUM(V31:V34)</f>
        <v>6427</v>
      </c>
      <c r="W30" s="18">
        <f t="shared" ref="W30" si="90">SUM(W31:W34)</f>
        <v>13657</v>
      </c>
      <c r="X30" s="18">
        <f t="shared" ref="X30" si="91">SUM(X31:X34)</f>
        <v>6439</v>
      </c>
      <c r="Y30" s="18">
        <f t="shared" ref="Y30" si="92">SUM(Y31:Y34)</f>
        <v>13388</v>
      </c>
      <c r="Z30" s="27">
        <f t="shared" ref="Z30" si="93">SUM(Z31:Z34)</f>
        <v>7609</v>
      </c>
    </row>
    <row r="31" spans="1:26">
      <c r="A31" s="14"/>
      <c r="B31" s="15" t="s">
        <v>2</v>
      </c>
      <c r="C31" s="15">
        <v>37</v>
      </c>
      <c r="D31" s="15">
        <v>33</v>
      </c>
      <c r="E31" s="15">
        <v>36</v>
      </c>
      <c r="F31" s="15">
        <v>38</v>
      </c>
      <c r="G31" s="16">
        <v>29</v>
      </c>
      <c r="H31" s="16">
        <v>28</v>
      </c>
      <c r="I31" s="15">
        <v>37</v>
      </c>
      <c r="J31" s="15">
        <v>34</v>
      </c>
      <c r="K31" s="15">
        <v>24</v>
      </c>
      <c r="L31" s="15">
        <v>24</v>
      </c>
      <c r="M31" s="15">
        <v>26</v>
      </c>
      <c r="N31" s="15">
        <v>27</v>
      </c>
      <c r="O31" s="15">
        <v>19</v>
      </c>
      <c r="P31" s="15">
        <v>20</v>
      </c>
      <c r="Q31" s="15">
        <v>32</v>
      </c>
      <c r="R31" s="15">
        <v>29</v>
      </c>
      <c r="S31" s="15">
        <v>33</v>
      </c>
      <c r="T31" s="15">
        <v>35</v>
      </c>
      <c r="U31" s="15">
        <v>25</v>
      </c>
      <c r="V31" s="15">
        <v>25</v>
      </c>
      <c r="W31" s="15">
        <v>27</v>
      </c>
      <c r="X31" s="15">
        <v>27</v>
      </c>
      <c r="Y31" s="15">
        <v>23</v>
      </c>
      <c r="Z31" s="17">
        <v>22</v>
      </c>
    </row>
    <row r="32" spans="1:26">
      <c r="A32" s="14"/>
      <c r="B32" s="15" t="s">
        <v>1</v>
      </c>
      <c r="C32" s="15">
        <v>237</v>
      </c>
      <c r="D32" s="15">
        <v>194</v>
      </c>
      <c r="E32" s="15">
        <v>281</v>
      </c>
      <c r="F32" s="15">
        <v>221</v>
      </c>
      <c r="G32" s="16">
        <v>259</v>
      </c>
      <c r="H32" s="16">
        <v>223</v>
      </c>
      <c r="I32" s="15">
        <v>168</v>
      </c>
      <c r="J32" s="15">
        <v>103</v>
      </c>
      <c r="K32" s="15">
        <v>146</v>
      </c>
      <c r="L32" s="15">
        <v>126</v>
      </c>
      <c r="M32" s="15">
        <v>167</v>
      </c>
      <c r="N32" s="15">
        <v>134</v>
      </c>
      <c r="O32" s="15">
        <v>109</v>
      </c>
      <c r="P32" s="15">
        <v>97</v>
      </c>
      <c r="Q32" s="15">
        <v>131</v>
      </c>
      <c r="R32" s="15">
        <v>100</v>
      </c>
      <c r="S32" s="15">
        <v>152</v>
      </c>
      <c r="T32" s="15">
        <v>136</v>
      </c>
      <c r="U32" s="15">
        <v>147</v>
      </c>
      <c r="V32" s="15">
        <v>130</v>
      </c>
      <c r="W32" s="15">
        <v>103</v>
      </c>
      <c r="X32" s="15">
        <v>94</v>
      </c>
      <c r="Y32" s="15">
        <v>86</v>
      </c>
      <c r="Z32" s="17">
        <v>96</v>
      </c>
    </row>
    <row r="33" spans="1:26">
      <c r="A33" s="14"/>
      <c r="B33" s="15" t="s">
        <v>29</v>
      </c>
      <c r="C33" s="15">
        <v>302</v>
      </c>
      <c r="D33" s="15">
        <v>241</v>
      </c>
      <c r="E33" s="15">
        <v>308</v>
      </c>
      <c r="F33" s="15">
        <v>279</v>
      </c>
      <c r="G33" s="16">
        <v>325</v>
      </c>
      <c r="H33" s="16">
        <v>305</v>
      </c>
      <c r="I33" s="15">
        <v>414</v>
      </c>
      <c r="J33" s="15">
        <v>346</v>
      </c>
      <c r="K33" s="15">
        <v>471</v>
      </c>
      <c r="L33" s="15">
        <v>400</v>
      </c>
      <c r="M33" s="15">
        <v>437</v>
      </c>
      <c r="N33" s="15">
        <v>385</v>
      </c>
      <c r="O33" s="15">
        <v>485</v>
      </c>
      <c r="P33" s="15">
        <v>453</v>
      </c>
      <c r="Q33" s="15">
        <v>525</v>
      </c>
      <c r="R33" s="15">
        <v>515</v>
      </c>
      <c r="S33" s="15">
        <v>586</v>
      </c>
      <c r="T33" s="15">
        <v>502</v>
      </c>
      <c r="U33" s="15">
        <v>724</v>
      </c>
      <c r="V33" s="15">
        <v>588</v>
      </c>
      <c r="W33" s="15">
        <v>861</v>
      </c>
      <c r="X33" s="15">
        <v>787</v>
      </c>
      <c r="Y33" s="15">
        <v>835</v>
      </c>
      <c r="Z33" s="17">
        <v>760</v>
      </c>
    </row>
    <row r="34" spans="1:26">
      <c r="A34" s="14"/>
      <c r="B34" s="15" t="s">
        <v>0</v>
      </c>
      <c r="C34" s="15">
        <v>7439</v>
      </c>
      <c r="D34" s="15">
        <v>3267</v>
      </c>
      <c r="E34" s="15">
        <v>7722</v>
      </c>
      <c r="F34" s="15">
        <v>2975</v>
      </c>
      <c r="G34" s="16">
        <v>6151</v>
      </c>
      <c r="H34" s="16">
        <v>2851</v>
      </c>
      <c r="I34" s="15">
        <v>9280</v>
      </c>
      <c r="J34" s="15">
        <v>2590</v>
      </c>
      <c r="K34" s="15">
        <v>9516</v>
      </c>
      <c r="L34" s="15">
        <v>2872</v>
      </c>
      <c r="M34" s="15">
        <v>10719</v>
      </c>
      <c r="N34" s="15">
        <v>3283</v>
      </c>
      <c r="O34" s="15">
        <v>12188</v>
      </c>
      <c r="P34" s="15">
        <v>4470</v>
      </c>
      <c r="Q34" s="15">
        <v>12302</v>
      </c>
      <c r="R34" s="15">
        <v>6184</v>
      </c>
      <c r="S34" s="15">
        <v>12635</v>
      </c>
      <c r="T34" s="15">
        <v>7092</v>
      </c>
      <c r="U34" s="15">
        <v>13367</v>
      </c>
      <c r="V34" s="15">
        <v>5684</v>
      </c>
      <c r="W34" s="15">
        <v>12666</v>
      </c>
      <c r="X34" s="15">
        <v>5531</v>
      </c>
      <c r="Y34" s="15">
        <v>12444</v>
      </c>
      <c r="Z34" s="17">
        <v>6731</v>
      </c>
    </row>
    <row r="35" spans="1:26">
      <c r="A35" s="14" t="s">
        <v>15</v>
      </c>
      <c r="B35" s="15" t="s">
        <v>3</v>
      </c>
      <c r="C35" s="18">
        <f>SUM(C36:C39)</f>
        <v>5958</v>
      </c>
      <c r="D35" s="18">
        <f t="shared" ref="D35" si="94">SUM(D36:D39)</f>
        <v>4521</v>
      </c>
      <c r="E35" s="18">
        <f t="shared" ref="E35" si="95">SUM(E36:E39)</f>
        <v>6637</v>
      </c>
      <c r="F35" s="18">
        <f t="shared" ref="F35" si="96">SUM(F36:F39)</f>
        <v>4679</v>
      </c>
      <c r="G35" s="18">
        <f t="shared" ref="G35" si="97">SUM(G36:G39)</f>
        <v>5033</v>
      </c>
      <c r="H35" s="18">
        <f t="shared" ref="H35" si="98">SUM(H36:H39)</f>
        <v>3235</v>
      </c>
      <c r="I35" s="18">
        <f t="shared" ref="I35" si="99">SUM(I36:I39)</f>
        <v>5497</v>
      </c>
      <c r="J35" s="18">
        <f t="shared" ref="J35" si="100">SUM(J36:J39)</f>
        <v>2904</v>
      </c>
      <c r="K35" s="18">
        <f t="shared" ref="K35" si="101">SUM(K36:K39)</f>
        <v>7593</v>
      </c>
      <c r="L35" s="18">
        <f t="shared" ref="L35" si="102">SUM(L36:L39)</f>
        <v>3509</v>
      </c>
      <c r="M35" s="18">
        <f t="shared" ref="M35" si="103">SUM(M36:M39)</f>
        <v>8907</v>
      </c>
      <c r="N35" s="18">
        <f t="shared" ref="N35" si="104">SUM(N36:N39)</f>
        <v>3896</v>
      </c>
      <c r="O35" s="18">
        <f t="shared" ref="O35" si="105">SUM(O36:O39)</f>
        <v>10327</v>
      </c>
      <c r="P35" s="18">
        <f t="shared" ref="P35" si="106">SUM(P36:P39)</f>
        <v>5820</v>
      </c>
      <c r="Q35" s="18">
        <f t="shared" ref="Q35" si="107">SUM(Q36:Q39)</f>
        <v>11594</v>
      </c>
      <c r="R35" s="18">
        <f t="shared" ref="R35" si="108">SUM(R36:R39)</f>
        <v>6833</v>
      </c>
      <c r="S35" s="18">
        <f t="shared" ref="S35" si="109">SUM(S36:S39)</f>
        <v>11092</v>
      </c>
      <c r="T35" s="18">
        <f t="shared" ref="T35" si="110">SUM(T36:T39)</f>
        <v>4785</v>
      </c>
      <c r="U35" s="18">
        <f t="shared" ref="U35" si="111">SUM(U36:U39)</f>
        <v>13546</v>
      </c>
      <c r="V35" s="18">
        <f t="shared" ref="V35" si="112">SUM(V36:V39)</f>
        <v>4635</v>
      </c>
      <c r="W35" s="18">
        <f t="shared" ref="W35" si="113">SUM(W36:W39)</f>
        <v>13250</v>
      </c>
      <c r="X35" s="18">
        <f t="shared" ref="X35" si="114">SUM(X36:X39)</f>
        <v>4221</v>
      </c>
      <c r="Y35" s="18">
        <f t="shared" ref="Y35" si="115">SUM(Y36:Y39)</f>
        <v>12528</v>
      </c>
      <c r="Z35" s="27">
        <f t="shared" ref="Z35" si="116">SUM(Z36:Z39)</f>
        <v>5011</v>
      </c>
    </row>
    <row r="36" spans="1:26">
      <c r="A36" s="14"/>
      <c r="B36" s="15" t="s">
        <v>2</v>
      </c>
      <c r="C36" s="15">
        <v>39</v>
      </c>
      <c r="D36" s="15">
        <v>38</v>
      </c>
      <c r="E36" s="15">
        <v>34</v>
      </c>
      <c r="F36" s="15">
        <v>36</v>
      </c>
      <c r="G36" s="16">
        <v>42</v>
      </c>
      <c r="H36" s="16">
        <v>40</v>
      </c>
      <c r="I36" s="15">
        <v>29</v>
      </c>
      <c r="J36" s="15">
        <v>28</v>
      </c>
      <c r="K36" s="15">
        <v>39</v>
      </c>
      <c r="L36" s="15">
        <v>38</v>
      </c>
      <c r="M36" s="15">
        <v>46</v>
      </c>
      <c r="N36" s="15">
        <v>45</v>
      </c>
      <c r="O36" s="15">
        <v>30</v>
      </c>
      <c r="P36" s="15">
        <v>34</v>
      </c>
      <c r="Q36" s="15">
        <v>53</v>
      </c>
      <c r="R36" s="15">
        <v>52</v>
      </c>
      <c r="S36" s="15">
        <v>43</v>
      </c>
      <c r="T36" s="15">
        <v>42</v>
      </c>
      <c r="U36" s="15">
        <v>32</v>
      </c>
      <c r="V36" s="15">
        <v>32</v>
      </c>
      <c r="W36" s="15">
        <v>31</v>
      </c>
      <c r="X36" s="15">
        <v>30</v>
      </c>
      <c r="Y36" s="15">
        <v>31</v>
      </c>
      <c r="Z36" s="17">
        <v>30</v>
      </c>
    </row>
    <row r="37" spans="1:26">
      <c r="A37" s="14"/>
      <c r="B37" s="15" t="s">
        <v>1</v>
      </c>
      <c r="C37" s="15">
        <v>331</v>
      </c>
      <c r="D37" s="15">
        <v>320</v>
      </c>
      <c r="E37" s="15">
        <v>432</v>
      </c>
      <c r="F37" s="15">
        <v>406</v>
      </c>
      <c r="G37" s="16">
        <v>256</v>
      </c>
      <c r="H37" s="16">
        <v>206</v>
      </c>
      <c r="I37" s="15">
        <v>259</v>
      </c>
      <c r="J37" s="15">
        <v>261</v>
      </c>
      <c r="K37" s="15">
        <v>262</v>
      </c>
      <c r="L37" s="15">
        <v>262</v>
      </c>
      <c r="M37" s="15">
        <v>162</v>
      </c>
      <c r="N37" s="15">
        <v>156</v>
      </c>
      <c r="O37" s="15">
        <v>440</v>
      </c>
      <c r="P37" s="15">
        <v>421</v>
      </c>
      <c r="Q37" s="15">
        <v>313</v>
      </c>
      <c r="R37" s="15">
        <v>285</v>
      </c>
      <c r="S37" s="15">
        <v>191</v>
      </c>
      <c r="T37" s="15">
        <v>143</v>
      </c>
      <c r="U37" s="15">
        <v>174</v>
      </c>
      <c r="V37" s="15">
        <v>132</v>
      </c>
      <c r="W37" s="15">
        <v>100</v>
      </c>
      <c r="X37" s="15">
        <v>79</v>
      </c>
      <c r="Y37" s="15">
        <v>70</v>
      </c>
      <c r="Z37" s="17">
        <v>59</v>
      </c>
    </row>
    <row r="38" spans="1:26">
      <c r="A38" s="14"/>
      <c r="B38" s="15" t="s">
        <v>29</v>
      </c>
      <c r="C38" s="15">
        <v>201</v>
      </c>
      <c r="D38" s="15">
        <v>153</v>
      </c>
      <c r="E38" s="15">
        <v>196</v>
      </c>
      <c r="F38" s="15">
        <v>172</v>
      </c>
      <c r="G38" s="16">
        <v>288</v>
      </c>
      <c r="H38" s="16">
        <v>251</v>
      </c>
      <c r="I38" s="15">
        <v>261</v>
      </c>
      <c r="J38" s="15">
        <v>225</v>
      </c>
      <c r="K38" s="15">
        <v>393</v>
      </c>
      <c r="L38" s="15">
        <v>373</v>
      </c>
      <c r="M38" s="15">
        <v>420</v>
      </c>
      <c r="N38" s="15">
        <v>385</v>
      </c>
      <c r="O38" s="15">
        <v>508</v>
      </c>
      <c r="P38" s="15">
        <v>469</v>
      </c>
      <c r="Q38" s="15">
        <v>504</v>
      </c>
      <c r="R38" s="15">
        <v>468</v>
      </c>
      <c r="S38" s="15">
        <v>473</v>
      </c>
      <c r="T38" s="15">
        <v>420</v>
      </c>
      <c r="U38" s="15">
        <v>538</v>
      </c>
      <c r="V38" s="15">
        <v>430</v>
      </c>
      <c r="W38" s="15">
        <v>520</v>
      </c>
      <c r="X38" s="15">
        <v>441</v>
      </c>
      <c r="Y38" s="15">
        <v>647</v>
      </c>
      <c r="Z38" s="17">
        <v>561</v>
      </c>
    </row>
    <row r="39" spans="1:26">
      <c r="A39" s="14"/>
      <c r="B39" s="15" t="s">
        <v>0</v>
      </c>
      <c r="C39" s="15">
        <v>5387</v>
      </c>
      <c r="D39" s="15">
        <v>4010</v>
      </c>
      <c r="E39" s="15">
        <v>5975</v>
      </c>
      <c r="F39" s="15">
        <v>4065</v>
      </c>
      <c r="G39" s="16">
        <v>4447</v>
      </c>
      <c r="H39" s="16">
        <v>2738</v>
      </c>
      <c r="I39" s="15">
        <v>4948</v>
      </c>
      <c r="J39" s="15">
        <v>2390</v>
      </c>
      <c r="K39" s="15">
        <v>6899</v>
      </c>
      <c r="L39" s="15">
        <v>2836</v>
      </c>
      <c r="M39" s="15">
        <v>8279</v>
      </c>
      <c r="N39" s="15">
        <v>3310</v>
      </c>
      <c r="O39" s="15">
        <v>9349</v>
      </c>
      <c r="P39" s="15">
        <v>4896</v>
      </c>
      <c r="Q39" s="15">
        <v>10724</v>
      </c>
      <c r="R39" s="15">
        <v>6028</v>
      </c>
      <c r="S39" s="15">
        <v>10385</v>
      </c>
      <c r="T39" s="15">
        <v>4180</v>
      </c>
      <c r="U39" s="15">
        <v>12802</v>
      </c>
      <c r="V39" s="15">
        <v>4041</v>
      </c>
      <c r="W39" s="15">
        <v>12599</v>
      </c>
      <c r="X39" s="15">
        <v>3671</v>
      </c>
      <c r="Y39" s="15">
        <v>11780</v>
      </c>
      <c r="Z39" s="17">
        <v>4361</v>
      </c>
    </row>
    <row r="40" spans="1:26">
      <c r="A40" s="14" t="s">
        <v>14</v>
      </c>
      <c r="B40" s="15" t="s">
        <v>3</v>
      </c>
      <c r="C40" s="18">
        <f>SUM(C41:C44)</f>
        <v>5009</v>
      </c>
      <c r="D40" s="18">
        <f t="shared" ref="D40" si="117">SUM(D41:D44)</f>
        <v>2563</v>
      </c>
      <c r="E40" s="18">
        <f t="shared" ref="E40" si="118">SUM(E41:E44)</f>
        <v>4579</v>
      </c>
      <c r="F40" s="18">
        <f t="shared" ref="F40" si="119">SUM(F41:F44)</f>
        <v>2653</v>
      </c>
      <c r="G40" s="18">
        <f t="shared" ref="G40" si="120">SUM(G41:G44)</f>
        <v>3858</v>
      </c>
      <c r="H40" s="18">
        <f t="shared" ref="H40" si="121">SUM(H41:H44)</f>
        <v>2391</v>
      </c>
      <c r="I40" s="18">
        <f t="shared" ref="I40" si="122">SUM(I41:I44)</f>
        <v>5154</v>
      </c>
      <c r="J40" s="18">
        <f t="shared" ref="J40" si="123">SUM(J41:J44)</f>
        <v>2105</v>
      </c>
      <c r="K40" s="18">
        <f t="shared" ref="K40" si="124">SUM(K41:K44)</f>
        <v>5149</v>
      </c>
      <c r="L40" s="18">
        <f t="shared" ref="L40" si="125">SUM(L41:L44)</f>
        <v>2084</v>
      </c>
      <c r="M40" s="18">
        <f t="shared" ref="M40" si="126">SUM(M41:M44)</f>
        <v>9396</v>
      </c>
      <c r="N40" s="18">
        <f t="shared" ref="N40" si="127">SUM(N41:N44)</f>
        <v>2471</v>
      </c>
      <c r="O40" s="18">
        <f t="shared" ref="O40" si="128">SUM(O41:O44)</f>
        <v>8034</v>
      </c>
      <c r="P40" s="18">
        <f t="shared" ref="P40" si="129">SUM(P41:P44)</f>
        <v>3476</v>
      </c>
      <c r="Q40" s="18">
        <f t="shared" ref="Q40" si="130">SUM(Q41:Q44)</f>
        <v>8150</v>
      </c>
      <c r="R40" s="18">
        <f t="shared" ref="R40" si="131">SUM(R41:R44)</f>
        <v>3480</v>
      </c>
      <c r="S40" s="18">
        <f t="shared" ref="S40" si="132">SUM(S41:S44)</f>
        <v>8129</v>
      </c>
      <c r="T40" s="18">
        <f t="shared" ref="T40" si="133">SUM(T41:T44)</f>
        <v>3871</v>
      </c>
      <c r="U40" s="18">
        <f t="shared" ref="U40" si="134">SUM(U41:U44)</f>
        <v>7274</v>
      </c>
      <c r="V40" s="18">
        <f t="shared" ref="V40" si="135">SUM(V41:V44)</f>
        <v>3586</v>
      </c>
      <c r="W40" s="18">
        <f t="shared" ref="W40" si="136">SUM(W41:W44)</f>
        <v>6543</v>
      </c>
      <c r="X40" s="18">
        <f t="shared" ref="X40" si="137">SUM(X41:X44)</f>
        <v>2876</v>
      </c>
      <c r="Y40" s="18">
        <f t="shared" ref="Y40" si="138">SUM(Y41:Y44)</f>
        <v>7164</v>
      </c>
      <c r="Z40" s="27">
        <f t="shared" ref="Z40" si="139">SUM(Z41:Z44)</f>
        <v>3297</v>
      </c>
    </row>
    <row r="41" spans="1:26">
      <c r="A41" s="14"/>
      <c r="B41" s="15" t="s">
        <v>2</v>
      </c>
      <c r="C41" s="15">
        <v>15</v>
      </c>
      <c r="D41" s="15">
        <v>13</v>
      </c>
      <c r="E41" s="15">
        <v>24</v>
      </c>
      <c r="F41" s="15">
        <v>25</v>
      </c>
      <c r="G41" s="16">
        <v>23</v>
      </c>
      <c r="H41" s="16">
        <v>20</v>
      </c>
      <c r="I41" s="15">
        <v>14</v>
      </c>
      <c r="J41" s="15">
        <v>14</v>
      </c>
      <c r="K41" s="15">
        <v>16</v>
      </c>
      <c r="L41" s="15">
        <v>14</v>
      </c>
      <c r="M41" s="15">
        <v>29</v>
      </c>
      <c r="N41" s="15">
        <v>26</v>
      </c>
      <c r="O41" s="15">
        <v>25</v>
      </c>
      <c r="P41" s="15">
        <v>23</v>
      </c>
      <c r="Q41" s="15">
        <v>22</v>
      </c>
      <c r="R41" s="15">
        <v>23</v>
      </c>
      <c r="S41" s="15">
        <v>23</v>
      </c>
      <c r="T41" s="15">
        <v>24</v>
      </c>
      <c r="U41" s="15">
        <v>28</v>
      </c>
      <c r="V41" s="15">
        <v>29</v>
      </c>
      <c r="W41" s="15">
        <v>23</v>
      </c>
      <c r="X41" s="15">
        <v>19</v>
      </c>
      <c r="Y41" s="15">
        <v>18</v>
      </c>
      <c r="Z41" s="17">
        <v>20</v>
      </c>
    </row>
    <row r="42" spans="1:26">
      <c r="A42" s="14"/>
      <c r="B42" s="15" t="s">
        <v>1</v>
      </c>
      <c r="C42" s="15">
        <v>102</v>
      </c>
      <c r="D42" s="15">
        <v>117</v>
      </c>
      <c r="E42" s="15">
        <v>125</v>
      </c>
      <c r="F42" s="15">
        <v>124</v>
      </c>
      <c r="G42" s="16">
        <v>141</v>
      </c>
      <c r="H42" s="16">
        <v>119</v>
      </c>
      <c r="I42" s="15">
        <v>110</v>
      </c>
      <c r="J42" s="15">
        <v>74</v>
      </c>
      <c r="K42" s="15">
        <v>99</v>
      </c>
      <c r="L42" s="15">
        <v>82</v>
      </c>
      <c r="M42" s="15">
        <v>175</v>
      </c>
      <c r="N42" s="15">
        <v>105</v>
      </c>
      <c r="O42" s="15">
        <v>137</v>
      </c>
      <c r="P42" s="15">
        <v>94</v>
      </c>
      <c r="Q42" s="15">
        <v>146</v>
      </c>
      <c r="R42" s="15">
        <v>109</v>
      </c>
      <c r="S42" s="15">
        <v>87</v>
      </c>
      <c r="T42" s="15">
        <v>75</v>
      </c>
      <c r="U42" s="15">
        <v>104</v>
      </c>
      <c r="V42" s="15">
        <v>80</v>
      </c>
      <c r="W42" s="15">
        <v>37</v>
      </c>
      <c r="X42" s="15">
        <v>38</v>
      </c>
      <c r="Y42" s="15">
        <v>45</v>
      </c>
      <c r="Z42" s="17">
        <v>48</v>
      </c>
    </row>
    <row r="43" spans="1:26">
      <c r="A43" s="14"/>
      <c r="B43" s="15" t="s">
        <v>29</v>
      </c>
      <c r="C43" s="15">
        <v>180</v>
      </c>
      <c r="D43" s="15">
        <v>149</v>
      </c>
      <c r="E43" s="15">
        <v>198</v>
      </c>
      <c r="F43" s="15">
        <v>179</v>
      </c>
      <c r="G43" s="16">
        <v>249</v>
      </c>
      <c r="H43" s="16">
        <v>246</v>
      </c>
      <c r="I43" s="15">
        <v>248</v>
      </c>
      <c r="J43" s="15">
        <v>225</v>
      </c>
      <c r="K43" s="15">
        <v>290</v>
      </c>
      <c r="L43" s="15">
        <v>254</v>
      </c>
      <c r="M43" s="15">
        <v>354</v>
      </c>
      <c r="N43" s="15">
        <v>254</v>
      </c>
      <c r="O43" s="15">
        <v>323</v>
      </c>
      <c r="P43" s="15">
        <v>273</v>
      </c>
      <c r="Q43" s="15">
        <v>389</v>
      </c>
      <c r="R43" s="15">
        <v>313</v>
      </c>
      <c r="S43" s="15">
        <v>376</v>
      </c>
      <c r="T43" s="15">
        <v>332</v>
      </c>
      <c r="U43" s="15">
        <v>381</v>
      </c>
      <c r="V43" s="15">
        <v>326</v>
      </c>
      <c r="W43" s="15">
        <v>374</v>
      </c>
      <c r="X43" s="15">
        <v>346</v>
      </c>
      <c r="Y43" s="15">
        <v>450</v>
      </c>
      <c r="Z43" s="17">
        <v>411</v>
      </c>
    </row>
    <row r="44" spans="1:26">
      <c r="A44" s="14"/>
      <c r="B44" s="15" t="s">
        <v>0</v>
      </c>
      <c r="C44" s="15">
        <v>4712</v>
      </c>
      <c r="D44" s="15">
        <v>2284</v>
      </c>
      <c r="E44" s="15">
        <v>4232</v>
      </c>
      <c r="F44" s="15">
        <v>2325</v>
      </c>
      <c r="G44" s="16">
        <v>3445</v>
      </c>
      <c r="H44" s="16">
        <v>2006</v>
      </c>
      <c r="I44" s="15">
        <v>4782</v>
      </c>
      <c r="J44" s="15">
        <v>1792</v>
      </c>
      <c r="K44" s="15">
        <v>4744</v>
      </c>
      <c r="L44" s="15">
        <v>1734</v>
      </c>
      <c r="M44" s="15">
        <v>8838</v>
      </c>
      <c r="N44" s="15">
        <v>2086</v>
      </c>
      <c r="O44" s="15">
        <v>7549</v>
      </c>
      <c r="P44" s="15">
        <v>3086</v>
      </c>
      <c r="Q44" s="15">
        <v>7593</v>
      </c>
      <c r="R44" s="15">
        <v>3035</v>
      </c>
      <c r="S44" s="15">
        <v>7643</v>
      </c>
      <c r="T44" s="15">
        <v>3440</v>
      </c>
      <c r="U44" s="15">
        <v>6761</v>
      </c>
      <c r="V44" s="15">
        <v>3151</v>
      </c>
      <c r="W44" s="15">
        <v>6109</v>
      </c>
      <c r="X44" s="15">
        <v>2473</v>
      </c>
      <c r="Y44" s="15">
        <v>6651</v>
      </c>
      <c r="Z44" s="17">
        <v>2818</v>
      </c>
    </row>
    <row r="45" spans="1:26">
      <c r="A45" s="14" t="s">
        <v>13</v>
      </c>
      <c r="B45" s="15" t="s">
        <v>3</v>
      </c>
      <c r="C45" s="18">
        <f>SUM(C46:C49)</f>
        <v>29278</v>
      </c>
      <c r="D45" s="18">
        <f t="shared" ref="D45" si="140">SUM(D46:D49)</f>
        <v>14546</v>
      </c>
      <c r="E45" s="18">
        <f t="shared" ref="E45" si="141">SUM(E46:E49)</f>
        <v>35057</v>
      </c>
      <c r="F45" s="18">
        <f t="shared" ref="F45" si="142">SUM(F46:F49)</f>
        <v>16673</v>
      </c>
      <c r="G45" s="18">
        <f t="shared" ref="G45" si="143">SUM(G46:G49)</f>
        <v>35457</v>
      </c>
      <c r="H45" s="18">
        <f t="shared" ref="H45" si="144">SUM(H46:H49)</f>
        <v>14908</v>
      </c>
      <c r="I45" s="18">
        <f t="shared" ref="I45" si="145">SUM(I46:I49)</f>
        <v>54204</v>
      </c>
      <c r="J45" s="18">
        <f t="shared" ref="J45" si="146">SUM(J46:J49)</f>
        <v>16295</v>
      </c>
      <c r="K45" s="18">
        <f t="shared" ref="K45" si="147">SUM(K46:K49)</f>
        <v>55473</v>
      </c>
      <c r="L45" s="18">
        <f t="shared" ref="L45" si="148">SUM(L46:L49)</f>
        <v>19142</v>
      </c>
      <c r="M45" s="18">
        <f t="shared" ref="M45" si="149">SUM(M46:M49)</f>
        <v>56595</v>
      </c>
      <c r="N45" s="18">
        <f t="shared" ref="N45" si="150">SUM(N46:N49)</f>
        <v>22288</v>
      </c>
      <c r="O45" s="18">
        <f t="shared" ref="O45" si="151">SUM(O46:O49)</f>
        <v>60718</v>
      </c>
      <c r="P45" s="18">
        <f t="shared" ref="P45" si="152">SUM(P46:P49)</f>
        <v>26390</v>
      </c>
      <c r="Q45" s="18">
        <f t="shared" ref="Q45" si="153">SUM(Q46:Q49)</f>
        <v>74007</v>
      </c>
      <c r="R45" s="18">
        <f t="shared" ref="R45" si="154">SUM(R46:R49)</f>
        <v>58644</v>
      </c>
      <c r="S45" s="18">
        <f t="shared" ref="S45" si="155">SUM(S46:S49)</f>
        <v>57639</v>
      </c>
      <c r="T45" s="18">
        <f t="shared" ref="T45" si="156">SUM(T46:T49)</f>
        <v>31681</v>
      </c>
      <c r="U45" s="18">
        <f t="shared" ref="U45" si="157">SUM(U46:U49)</f>
        <v>60330</v>
      </c>
      <c r="V45" s="18">
        <f t="shared" ref="V45" si="158">SUM(V46:V49)</f>
        <v>25592</v>
      </c>
      <c r="W45" s="18">
        <f t="shared" ref="W45" si="159">SUM(W46:W49)</f>
        <v>63468</v>
      </c>
      <c r="X45" s="18">
        <f t="shared" ref="X45" si="160">SUM(X46:X49)</f>
        <v>24833</v>
      </c>
      <c r="Y45" s="18">
        <f t="shared" ref="Y45" si="161">SUM(Y46:Y49)</f>
        <v>63274</v>
      </c>
      <c r="Z45" s="27">
        <f t="shared" ref="Z45" si="162">SUM(Z46:Z49)</f>
        <v>26302</v>
      </c>
    </row>
    <row r="46" spans="1:26">
      <c r="A46" s="14"/>
      <c r="B46" s="15" t="s">
        <v>2</v>
      </c>
      <c r="C46" s="15">
        <v>164</v>
      </c>
      <c r="D46" s="15">
        <v>168</v>
      </c>
      <c r="E46" s="15">
        <v>175</v>
      </c>
      <c r="F46" s="15">
        <v>177</v>
      </c>
      <c r="G46" s="16">
        <v>166</v>
      </c>
      <c r="H46" s="16">
        <v>155</v>
      </c>
      <c r="I46" s="15">
        <v>203</v>
      </c>
      <c r="J46" s="15">
        <v>187</v>
      </c>
      <c r="K46" s="15">
        <v>177</v>
      </c>
      <c r="L46" s="15">
        <v>166</v>
      </c>
      <c r="M46" s="15">
        <v>199</v>
      </c>
      <c r="N46" s="15">
        <v>183</v>
      </c>
      <c r="O46" s="15">
        <v>213</v>
      </c>
      <c r="P46" s="15">
        <v>198</v>
      </c>
      <c r="Q46" s="15">
        <v>283</v>
      </c>
      <c r="R46" s="15">
        <v>274</v>
      </c>
      <c r="S46" s="15">
        <v>219</v>
      </c>
      <c r="T46" s="15">
        <v>210</v>
      </c>
      <c r="U46" s="15">
        <v>248</v>
      </c>
      <c r="V46" s="15">
        <v>227</v>
      </c>
      <c r="W46" s="15">
        <v>207</v>
      </c>
      <c r="X46" s="15">
        <v>196</v>
      </c>
      <c r="Y46" s="15">
        <v>182</v>
      </c>
      <c r="Z46" s="17">
        <v>173</v>
      </c>
    </row>
    <row r="47" spans="1:26">
      <c r="A47" s="14"/>
      <c r="B47" s="15" t="s">
        <v>1</v>
      </c>
      <c r="C47" s="15">
        <v>1012</v>
      </c>
      <c r="D47" s="15">
        <v>1059</v>
      </c>
      <c r="E47" s="15">
        <v>1273</v>
      </c>
      <c r="F47" s="15">
        <v>1001</v>
      </c>
      <c r="G47" s="16">
        <v>1312</v>
      </c>
      <c r="H47" s="16">
        <v>917</v>
      </c>
      <c r="I47" s="15">
        <v>1085</v>
      </c>
      <c r="J47" s="15">
        <v>602</v>
      </c>
      <c r="K47" s="15">
        <v>1084</v>
      </c>
      <c r="L47" s="15">
        <v>695</v>
      </c>
      <c r="M47" s="15">
        <v>949</v>
      </c>
      <c r="N47" s="15">
        <v>621</v>
      </c>
      <c r="O47" s="15">
        <v>1102</v>
      </c>
      <c r="P47" s="15">
        <v>759</v>
      </c>
      <c r="Q47" s="15">
        <v>1602</v>
      </c>
      <c r="R47" s="15">
        <v>1392</v>
      </c>
      <c r="S47" s="15">
        <v>901</v>
      </c>
      <c r="T47" s="15">
        <v>791</v>
      </c>
      <c r="U47" s="15">
        <v>783</v>
      </c>
      <c r="V47" s="15">
        <v>681</v>
      </c>
      <c r="W47" s="15">
        <v>541</v>
      </c>
      <c r="X47" s="15">
        <v>458</v>
      </c>
      <c r="Y47" s="15">
        <v>379</v>
      </c>
      <c r="Z47" s="17">
        <v>379</v>
      </c>
    </row>
    <row r="48" spans="1:26">
      <c r="A48" s="14"/>
      <c r="B48" s="15" t="s">
        <v>29</v>
      </c>
      <c r="C48" s="15">
        <v>1183</v>
      </c>
      <c r="D48" s="15">
        <v>1065</v>
      </c>
      <c r="E48" s="15">
        <v>1450</v>
      </c>
      <c r="F48" s="15">
        <v>1221</v>
      </c>
      <c r="G48" s="16">
        <v>2059</v>
      </c>
      <c r="H48" s="16">
        <v>1705</v>
      </c>
      <c r="I48" s="15">
        <v>2374</v>
      </c>
      <c r="J48" s="15">
        <v>1889</v>
      </c>
      <c r="K48" s="15">
        <v>2873</v>
      </c>
      <c r="L48" s="15">
        <v>2475</v>
      </c>
      <c r="M48" s="15">
        <v>2967</v>
      </c>
      <c r="N48" s="15">
        <v>2527</v>
      </c>
      <c r="O48" s="15">
        <v>3454</v>
      </c>
      <c r="P48" s="15">
        <v>2914</v>
      </c>
      <c r="Q48" s="15">
        <v>3414</v>
      </c>
      <c r="R48" s="15">
        <v>2957</v>
      </c>
      <c r="S48" s="15">
        <v>3762</v>
      </c>
      <c r="T48" s="15">
        <v>3072</v>
      </c>
      <c r="U48" s="15">
        <v>4378</v>
      </c>
      <c r="V48" s="15">
        <v>3249</v>
      </c>
      <c r="W48" s="15">
        <v>4473</v>
      </c>
      <c r="X48" s="15">
        <v>3615</v>
      </c>
      <c r="Y48" s="15">
        <v>4867</v>
      </c>
      <c r="Z48" s="17">
        <v>4192</v>
      </c>
    </row>
    <row r="49" spans="1:26">
      <c r="A49" s="14"/>
      <c r="B49" s="15" t="s">
        <v>0</v>
      </c>
      <c r="C49" s="15">
        <v>26919</v>
      </c>
      <c r="D49" s="15">
        <v>12254</v>
      </c>
      <c r="E49" s="15">
        <v>32159</v>
      </c>
      <c r="F49" s="15">
        <v>14274</v>
      </c>
      <c r="G49" s="16">
        <v>31920</v>
      </c>
      <c r="H49" s="16">
        <v>12131</v>
      </c>
      <c r="I49" s="15">
        <v>50542</v>
      </c>
      <c r="J49" s="15">
        <v>13617</v>
      </c>
      <c r="K49" s="15">
        <v>51339</v>
      </c>
      <c r="L49" s="15">
        <v>15806</v>
      </c>
      <c r="M49" s="15">
        <v>52480</v>
      </c>
      <c r="N49" s="15">
        <v>18957</v>
      </c>
      <c r="O49" s="15">
        <v>55949</v>
      </c>
      <c r="P49" s="15">
        <v>22519</v>
      </c>
      <c r="Q49" s="15">
        <v>68708</v>
      </c>
      <c r="R49" s="15">
        <v>54021</v>
      </c>
      <c r="S49" s="15">
        <v>52757</v>
      </c>
      <c r="T49" s="15">
        <v>27608</v>
      </c>
      <c r="U49" s="15">
        <v>54921</v>
      </c>
      <c r="V49" s="15">
        <v>21435</v>
      </c>
      <c r="W49" s="15">
        <v>58247</v>
      </c>
      <c r="X49" s="15">
        <v>20564</v>
      </c>
      <c r="Y49" s="15">
        <v>57846</v>
      </c>
      <c r="Z49" s="17">
        <v>21558</v>
      </c>
    </row>
    <row r="50" spans="1:26">
      <c r="A50" s="14" t="s">
        <v>12</v>
      </c>
      <c r="B50" s="15" t="s">
        <v>3</v>
      </c>
      <c r="C50" s="18">
        <f>SUM(C51:C54)</f>
        <v>3756</v>
      </c>
      <c r="D50" s="18">
        <f t="shared" ref="D50" si="163">SUM(D51:D54)</f>
        <v>3666</v>
      </c>
      <c r="E50" s="18">
        <f t="shared" ref="E50" si="164">SUM(E51:E54)</f>
        <v>3578</v>
      </c>
      <c r="F50" s="18">
        <f t="shared" ref="F50" si="165">SUM(F51:F54)</f>
        <v>3436</v>
      </c>
      <c r="G50" s="18">
        <f t="shared" ref="G50" si="166">SUM(G51:G54)</f>
        <v>4637</v>
      </c>
      <c r="H50" s="18">
        <f t="shared" ref="H50" si="167">SUM(H51:H54)</f>
        <v>2944</v>
      </c>
      <c r="I50" s="18">
        <f t="shared" ref="I50" si="168">SUM(I51:I54)</f>
        <v>5236</v>
      </c>
      <c r="J50" s="18">
        <f t="shared" ref="J50" si="169">SUM(J51:J54)</f>
        <v>2626</v>
      </c>
      <c r="K50" s="18">
        <f t="shared" ref="K50" si="170">SUM(K51:K54)</f>
        <v>5061</v>
      </c>
      <c r="L50" s="18">
        <f t="shared" ref="L50" si="171">SUM(L51:L54)</f>
        <v>3340</v>
      </c>
      <c r="M50" s="18">
        <f t="shared" ref="M50" si="172">SUM(M51:M54)</f>
        <v>6150</v>
      </c>
      <c r="N50" s="18">
        <f t="shared" ref="N50" si="173">SUM(N51:N54)</f>
        <v>4117</v>
      </c>
      <c r="O50" s="18">
        <f t="shared" ref="O50" si="174">SUM(O51:O54)</f>
        <v>7296</v>
      </c>
      <c r="P50" s="18">
        <f t="shared" ref="P50" si="175">SUM(P51:P54)</f>
        <v>4069</v>
      </c>
      <c r="Q50" s="18">
        <f t="shared" ref="Q50" si="176">SUM(Q51:Q54)</f>
        <v>7226</v>
      </c>
      <c r="R50" s="18">
        <f t="shared" ref="R50" si="177">SUM(R51:R54)</f>
        <v>5055</v>
      </c>
      <c r="S50" s="18">
        <f t="shared" ref="S50" si="178">SUM(S51:S54)</f>
        <v>8210</v>
      </c>
      <c r="T50" s="18">
        <f t="shared" ref="T50" si="179">SUM(T51:T54)</f>
        <v>4603</v>
      </c>
      <c r="U50" s="18">
        <f t="shared" ref="U50" si="180">SUM(U51:U54)</f>
        <v>8291</v>
      </c>
      <c r="V50" s="18">
        <f t="shared" ref="V50" si="181">SUM(V51:V54)</f>
        <v>3822</v>
      </c>
      <c r="W50" s="18">
        <f t="shared" ref="W50" si="182">SUM(W51:W54)</f>
        <v>8240</v>
      </c>
      <c r="X50" s="18">
        <f t="shared" ref="X50" si="183">SUM(X51:X54)</f>
        <v>3665</v>
      </c>
      <c r="Y50" s="18">
        <f t="shared" ref="Y50" si="184">SUM(Y51:Y54)</f>
        <v>7780</v>
      </c>
      <c r="Z50" s="27">
        <f t="shared" ref="Z50" si="185">SUM(Z51:Z54)</f>
        <v>3881</v>
      </c>
    </row>
    <row r="51" spans="1:26">
      <c r="A51" s="14"/>
      <c r="B51" s="15" t="s">
        <v>2</v>
      </c>
      <c r="C51" s="15">
        <v>41</v>
      </c>
      <c r="D51" s="15">
        <v>40</v>
      </c>
      <c r="E51" s="15">
        <v>40</v>
      </c>
      <c r="F51" s="15">
        <v>42</v>
      </c>
      <c r="G51" s="16">
        <v>50</v>
      </c>
      <c r="H51" s="16">
        <v>48</v>
      </c>
      <c r="I51" s="15">
        <v>39</v>
      </c>
      <c r="J51" s="15">
        <v>38</v>
      </c>
      <c r="K51" s="15">
        <v>39</v>
      </c>
      <c r="L51" s="15">
        <v>36</v>
      </c>
      <c r="M51" s="15">
        <v>39</v>
      </c>
      <c r="N51" s="15">
        <v>35</v>
      </c>
      <c r="O51" s="15">
        <v>34</v>
      </c>
      <c r="P51" s="15">
        <v>34</v>
      </c>
      <c r="Q51" s="15">
        <v>43</v>
      </c>
      <c r="R51" s="15">
        <v>43</v>
      </c>
      <c r="S51" s="15">
        <v>33</v>
      </c>
      <c r="T51" s="15">
        <v>34</v>
      </c>
      <c r="U51" s="15">
        <v>32</v>
      </c>
      <c r="V51" s="15">
        <v>31</v>
      </c>
      <c r="W51" s="15">
        <v>29</v>
      </c>
      <c r="X51" s="15">
        <v>29</v>
      </c>
      <c r="Y51" s="15">
        <v>48</v>
      </c>
      <c r="Z51" s="17">
        <v>46</v>
      </c>
    </row>
    <row r="52" spans="1:26">
      <c r="A52" s="14"/>
      <c r="B52" s="15" t="s">
        <v>1</v>
      </c>
      <c r="C52" s="15">
        <v>96</v>
      </c>
      <c r="D52" s="15">
        <v>113</v>
      </c>
      <c r="E52" s="15">
        <v>96</v>
      </c>
      <c r="F52" s="15">
        <v>108</v>
      </c>
      <c r="G52" s="16">
        <v>104</v>
      </c>
      <c r="H52" s="16">
        <v>96</v>
      </c>
      <c r="I52" s="15">
        <v>94</v>
      </c>
      <c r="J52" s="15">
        <v>64</v>
      </c>
      <c r="K52" s="15">
        <v>94</v>
      </c>
      <c r="L52" s="15">
        <v>89</v>
      </c>
      <c r="M52" s="15">
        <v>81</v>
      </c>
      <c r="N52" s="15">
        <v>107</v>
      </c>
      <c r="O52" s="15">
        <v>102</v>
      </c>
      <c r="P52" s="15">
        <v>80</v>
      </c>
      <c r="Q52" s="15">
        <v>95</v>
      </c>
      <c r="R52" s="15">
        <v>80</v>
      </c>
      <c r="S52" s="15">
        <v>103</v>
      </c>
      <c r="T52" s="15">
        <v>90</v>
      </c>
      <c r="U52" s="15">
        <v>76</v>
      </c>
      <c r="V52" s="15">
        <v>77</v>
      </c>
      <c r="W52" s="15">
        <v>50</v>
      </c>
      <c r="X52" s="15">
        <v>48</v>
      </c>
      <c r="Y52" s="15">
        <v>39</v>
      </c>
      <c r="Z52" s="17">
        <v>42</v>
      </c>
    </row>
    <row r="53" spans="1:26">
      <c r="A53" s="14"/>
      <c r="B53" s="15" t="s">
        <v>29</v>
      </c>
      <c r="C53" s="15">
        <v>188</v>
      </c>
      <c r="D53" s="15">
        <v>184</v>
      </c>
      <c r="E53" s="15">
        <v>206</v>
      </c>
      <c r="F53" s="15">
        <v>202</v>
      </c>
      <c r="G53" s="16">
        <v>350</v>
      </c>
      <c r="H53" s="16">
        <v>320</v>
      </c>
      <c r="I53" s="15">
        <v>329</v>
      </c>
      <c r="J53" s="15">
        <v>288</v>
      </c>
      <c r="K53" s="15">
        <v>393</v>
      </c>
      <c r="L53" s="15">
        <v>349</v>
      </c>
      <c r="M53" s="15">
        <v>362</v>
      </c>
      <c r="N53" s="15">
        <v>324</v>
      </c>
      <c r="O53" s="15">
        <v>510</v>
      </c>
      <c r="P53" s="15">
        <v>456</v>
      </c>
      <c r="Q53" s="15">
        <v>436</v>
      </c>
      <c r="R53" s="15">
        <v>394</v>
      </c>
      <c r="S53" s="15">
        <v>516</v>
      </c>
      <c r="T53" s="15">
        <v>480</v>
      </c>
      <c r="U53" s="15">
        <v>527</v>
      </c>
      <c r="V53" s="15">
        <v>449</v>
      </c>
      <c r="W53" s="15">
        <v>525</v>
      </c>
      <c r="X53" s="15">
        <v>476</v>
      </c>
      <c r="Y53" s="15">
        <v>573</v>
      </c>
      <c r="Z53" s="17">
        <v>528</v>
      </c>
    </row>
    <row r="54" spans="1:26">
      <c r="A54" s="14"/>
      <c r="B54" s="15" t="s">
        <v>0</v>
      </c>
      <c r="C54" s="15">
        <v>3431</v>
      </c>
      <c r="D54" s="15">
        <v>3329</v>
      </c>
      <c r="E54" s="15">
        <v>3236</v>
      </c>
      <c r="F54" s="15">
        <v>3084</v>
      </c>
      <c r="G54" s="16">
        <v>4133</v>
      </c>
      <c r="H54" s="16">
        <v>2480</v>
      </c>
      <c r="I54" s="15">
        <v>4774</v>
      </c>
      <c r="J54" s="15">
        <v>2236</v>
      </c>
      <c r="K54" s="15">
        <v>4535</v>
      </c>
      <c r="L54" s="15">
        <v>2866</v>
      </c>
      <c r="M54" s="15">
        <v>5668</v>
      </c>
      <c r="N54" s="15">
        <v>3651</v>
      </c>
      <c r="O54" s="15">
        <v>6650</v>
      </c>
      <c r="P54" s="15">
        <v>3499</v>
      </c>
      <c r="Q54" s="15">
        <v>6652</v>
      </c>
      <c r="R54" s="15">
        <v>4538</v>
      </c>
      <c r="S54" s="15">
        <v>7558</v>
      </c>
      <c r="T54" s="15">
        <v>3999</v>
      </c>
      <c r="U54" s="15">
        <v>7656</v>
      </c>
      <c r="V54" s="15">
        <v>3265</v>
      </c>
      <c r="W54" s="15">
        <v>7636</v>
      </c>
      <c r="X54" s="15">
        <v>3112</v>
      </c>
      <c r="Y54" s="15">
        <v>7120</v>
      </c>
      <c r="Z54" s="17">
        <v>3265</v>
      </c>
    </row>
    <row r="55" spans="1:26">
      <c r="A55" s="14" t="s">
        <v>11</v>
      </c>
      <c r="B55" s="15" t="s">
        <v>3</v>
      </c>
      <c r="C55" s="18">
        <f>SUM(C56:C59)</f>
        <v>6951</v>
      </c>
      <c r="D55" s="18">
        <f t="shared" ref="D55" si="186">SUM(D56:D59)</f>
        <v>5907</v>
      </c>
      <c r="E55" s="18">
        <f t="shared" ref="E55" si="187">SUM(E56:E59)</f>
        <v>6920</v>
      </c>
      <c r="F55" s="18">
        <f t="shared" ref="F55" si="188">SUM(F56:F59)</f>
        <v>5116</v>
      </c>
      <c r="G55" s="18">
        <f t="shared" ref="G55" si="189">SUM(G56:G59)</f>
        <v>5843</v>
      </c>
      <c r="H55" s="18">
        <f t="shared" ref="H55" si="190">SUM(H56:H59)</f>
        <v>4144</v>
      </c>
      <c r="I55" s="18">
        <f t="shared" ref="I55" si="191">SUM(I56:I59)</f>
        <v>6346</v>
      </c>
      <c r="J55" s="18">
        <f t="shared" ref="J55" si="192">SUM(J56:J59)</f>
        <v>3395</v>
      </c>
      <c r="K55" s="18">
        <f t="shared" ref="K55" si="193">SUM(K56:K59)</f>
        <v>7138</v>
      </c>
      <c r="L55" s="18">
        <f t="shared" ref="L55" si="194">SUM(L56:L59)</f>
        <v>3216</v>
      </c>
      <c r="M55" s="18">
        <f t="shared" ref="M55" si="195">SUM(M56:M59)</f>
        <v>9612</v>
      </c>
      <c r="N55" s="18">
        <f t="shared" ref="N55" si="196">SUM(N56:N59)</f>
        <v>4136</v>
      </c>
      <c r="O55" s="18">
        <f t="shared" ref="O55" si="197">SUM(O56:O59)</f>
        <v>8659</v>
      </c>
      <c r="P55" s="18">
        <f t="shared" ref="P55" si="198">SUM(P56:P59)</f>
        <v>4233</v>
      </c>
      <c r="Q55" s="18">
        <f t="shared" ref="Q55" si="199">SUM(Q56:Q59)</f>
        <v>8191</v>
      </c>
      <c r="R55" s="18">
        <f t="shared" ref="R55" si="200">SUM(R56:R59)</f>
        <v>5231</v>
      </c>
      <c r="S55" s="18">
        <f t="shared" ref="S55" si="201">SUM(S56:S59)</f>
        <v>8799</v>
      </c>
      <c r="T55" s="18">
        <f t="shared" ref="T55" si="202">SUM(T56:T59)</f>
        <v>5312</v>
      </c>
      <c r="U55" s="18">
        <f t="shared" ref="U55" si="203">SUM(U56:U59)</f>
        <v>11027</v>
      </c>
      <c r="V55" s="18">
        <f t="shared" ref="V55" si="204">SUM(V56:V59)</f>
        <v>4429</v>
      </c>
      <c r="W55" s="18">
        <f t="shared" ref="W55" si="205">SUM(W56:W59)</f>
        <v>9781</v>
      </c>
      <c r="X55" s="18">
        <f t="shared" ref="X55" si="206">SUM(X56:X59)</f>
        <v>4101</v>
      </c>
      <c r="Y55" s="18">
        <f t="shared" ref="Y55" si="207">SUM(Y56:Y59)</f>
        <v>9759</v>
      </c>
      <c r="Z55" s="27">
        <f t="shared" ref="Z55" si="208">SUM(Z56:Z59)</f>
        <v>5291</v>
      </c>
    </row>
    <row r="56" spans="1:26">
      <c r="A56" s="14"/>
      <c r="B56" s="15" t="s">
        <v>2</v>
      </c>
      <c r="C56" s="15">
        <v>31</v>
      </c>
      <c r="D56" s="15">
        <v>39</v>
      </c>
      <c r="E56" s="15">
        <v>42</v>
      </c>
      <c r="F56" s="15">
        <v>48</v>
      </c>
      <c r="G56" s="16">
        <v>52</v>
      </c>
      <c r="H56" s="16">
        <v>50</v>
      </c>
      <c r="I56" s="15">
        <v>33</v>
      </c>
      <c r="J56" s="15">
        <v>31</v>
      </c>
      <c r="K56" s="15">
        <v>49</v>
      </c>
      <c r="L56" s="15">
        <v>49</v>
      </c>
      <c r="M56" s="15">
        <v>73</v>
      </c>
      <c r="N56" s="15">
        <v>70</v>
      </c>
      <c r="O56" s="15">
        <v>47</v>
      </c>
      <c r="P56" s="15">
        <v>47</v>
      </c>
      <c r="Q56" s="15">
        <v>54</v>
      </c>
      <c r="R56" s="15">
        <v>53</v>
      </c>
      <c r="S56" s="15">
        <v>48</v>
      </c>
      <c r="T56" s="15">
        <v>47</v>
      </c>
      <c r="U56" s="15">
        <v>46</v>
      </c>
      <c r="V56" s="15">
        <v>45</v>
      </c>
      <c r="W56" s="15">
        <v>39</v>
      </c>
      <c r="X56" s="15">
        <v>39</v>
      </c>
      <c r="Y56" s="15">
        <v>34</v>
      </c>
      <c r="Z56" s="17">
        <v>36</v>
      </c>
    </row>
    <row r="57" spans="1:26">
      <c r="A57" s="14"/>
      <c r="B57" s="15" t="s">
        <v>1</v>
      </c>
      <c r="C57" s="15">
        <v>127</v>
      </c>
      <c r="D57" s="15">
        <v>163</v>
      </c>
      <c r="E57" s="15">
        <v>137</v>
      </c>
      <c r="F57" s="15">
        <v>168</v>
      </c>
      <c r="G57" s="16">
        <v>142</v>
      </c>
      <c r="H57" s="16">
        <v>171</v>
      </c>
      <c r="I57" s="15">
        <v>134</v>
      </c>
      <c r="J57" s="15">
        <v>115</v>
      </c>
      <c r="K57" s="15">
        <v>144</v>
      </c>
      <c r="L57" s="15">
        <v>128</v>
      </c>
      <c r="M57" s="15">
        <v>120</v>
      </c>
      <c r="N57" s="15">
        <v>107</v>
      </c>
      <c r="O57" s="15">
        <v>150</v>
      </c>
      <c r="P57" s="15">
        <v>133</v>
      </c>
      <c r="Q57" s="15">
        <v>125</v>
      </c>
      <c r="R57" s="15">
        <v>125</v>
      </c>
      <c r="S57" s="15">
        <v>104</v>
      </c>
      <c r="T57" s="15">
        <v>95</v>
      </c>
      <c r="U57" s="15">
        <v>108</v>
      </c>
      <c r="V57" s="15">
        <v>92</v>
      </c>
      <c r="W57" s="15">
        <v>83</v>
      </c>
      <c r="X57" s="15">
        <v>71</v>
      </c>
      <c r="Y57" s="15">
        <v>53</v>
      </c>
      <c r="Z57" s="17">
        <v>51</v>
      </c>
    </row>
    <row r="58" spans="1:26">
      <c r="A58" s="14"/>
      <c r="B58" s="15" t="s">
        <v>29</v>
      </c>
      <c r="C58" s="15">
        <v>226</v>
      </c>
      <c r="D58" s="15">
        <v>197</v>
      </c>
      <c r="E58" s="15">
        <v>263</v>
      </c>
      <c r="F58" s="15">
        <v>269</v>
      </c>
      <c r="G58" s="16">
        <v>278</v>
      </c>
      <c r="H58" s="16">
        <v>270</v>
      </c>
      <c r="I58" s="15">
        <v>320</v>
      </c>
      <c r="J58" s="15">
        <v>278</v>
      </c>
      <c r="K58" s="15">
        <v>392</v>
      </c>
      <c r="L58" s="15">
        <v>368</v>
      </c>
      <c r="M58" s="15">
        <v>493</v>
      </c>
      <c r="N58" s="15">
        <v>438</v>
      </c>
      <c r="O58" s="15">
        <v>511</v>
      </c>
      <c r="P58" s="15">
        <v>445</v>
      </c>
      <c r="Q58" s="15">
        <v>459</v>
      </c>
      <c r="R58" s="15">
        <v>412</v>
      </c>
      <c r="S58" s="15">
        <v>509</v>
      </c>
      <c r="T58" s="15">
        <v>443</v>
      </c>
      <c r="U58" s="15">
        <v>507</v>
      </c>
      <c r="V58" s="15">
        <v>412</v>
      </c>
      <c r="W58" s="15">
        <v>501</v>
      </c>
      <c r="X58" s="15">
        <v>432</v>
      </c>
      <c r="Y58" s="15">
        <v>583</v>
      </c>
      <c r="Z58" s="17">
        <v>520</v>
      </c>
    </row>
    <row r="59" spans="1:26">
      <c r="A59" s="14"/>
      <c r="B59" s="15" t="s">
        <v>0</v>
      </c>
      <c r="C59" s="15">
        <v>6567</v>
      </c>
      <c r="D59" s="15">
        <v>5508</v>
      </c>
      <c r="E59" s="15">
        <v>6478</v>
      </c>
      <c r="F59" s="15">
        <v>4631</v>
      </c>
      <c r="G59" s="16">
        <v>5371</v>
      </c>
      <c r="H59" s="16">
        <v>3653</v>
      </c>
      <c r="I59" s="15">
        <v>5859</v>
      </c>
      <c r="J59" s="15">
        <v>2971</v>
      </c>
      <c r="K59" s="15">
        <v>6553</v>
      </c>
      <c r="L59" s="15">
        <v>2671</v>
      </c>
      <c r="M59" s="15">
        <v>8926</v>
      </c>
      <c r="N59" s="15">
        <v>3521</v>
      </c>
      <c r="O59" s="15">
        <v>7951</v>
      </c>
      <c r="P59" s="15">
        <v>3608</v>
      </c>
      <c r="Q59" s="15">
        <v>7553</v>
      </c>
      <c r="R59" s="15">
        <v>4641</v>
      </c>
      <c r="S59" s="15">
        <v>8138</v>
      </c>
      <c r="T59" s="15">
        <v>4727</v>
      </c>
      <c r="U59" s="15">
        <v>10366</v>
      </c>
      <c r="V59" s="15">
        <v>3880</v>
      </c>
      <c r="W59" s="15">
        <v>9158</v>
      </c>
      <c r="X59" s="15">
        <v>3559</v>
      </c>
      <c r="Y59" s="15">
        <v>9089</v>
      </c>
      <c r="Z59" s="17">
        <v>4684</v>
      </c>
    </row>
    <row r="60" spans="1:26">
      <c r="A60" s="14" t="s">
        <v>10</v>
      </c>
      <c r="B60" s="15" t="s">
        <v>3</v>
      </c>
      <c r="C60" s="18">
        <f>SUM(C61:C64)</f>
        <v>5452</v>
      </c>
      <c r="D60" s="18">
        <f t="shared" ref="D60" si="209">SUM(D61:D64)</f>
        <v>3960</v>
      </c>
      <c r="E60" s="18">
        <f t="shared" ref="E60" si="210">SUM(E61:E64)</f>
        <v>6123</v>
      </c>
      <c r="F60" s="18">
        <f t="shared" ref="F60" si="211">SUM(F61:F64)</f>
        <v>4685</v>
      </c>
      <c r="G60" s="18">
        <f t="shared" ref="G60" si="212">SUM(G61:G64)</f>
        <v>4439</v>
      </c>
      <c r="H60" s="18">
        <f t="shared" ref="H60" si="213">SUM(H61:H64)</f>
        <v>2815</v>
      </c>
      <c r="I60" s="18">
        <f t="shared" ref="I60" si="214">SUM(I61:I64)</f>
        <v>6342</v>
      </c>
      <c r="J60" s="18">
        <f t="shared" ref="J60" si="215">SUM(J61:J64)</f>
        <v>2927</v>
      </c>
      <c r="K60" s="18">
        <f t="shared" ref="K60" si="216">SUM(K61:K64)</f>
        <v>8535</v>
      </c>
      <c r="L60" s="18">
        <f t="shared" ref="L60" si="217">SUM(L61:L64)</f>
        <v>4004</v>
      </c>
      <c r="M60" s="18">
        <f t="shared" ref="M60" si="218">SUM(M61:M64)</f>
        <v>12272</v>
      </c>
      <c r="N60" s="18">
        <f t="shared" ref="N60" si="219">SUM(N61:N64)</f>
        <v>4942</v>
      </c>
      <c r="O60" s="18">
        <f t="shared" ref="O60" si="220">SUM(O61:O64)</f>
        <v>11843</v>
      </c>
      <c r="P60" s="18">
        <f t="shared" ref="P60" si="221">SUM(P61:P64)</f>
        <v>5634</v>
      </c>
      <c r="Q60" s="18">
        <f t="shared" ref="Q60" si="222">SUM(Q61:Q64)</f>
        <v>11996</v>
      </c>
      <c r="R60" s="18">
        <f t="shared" ref="R60" si="223">SUM(R61:R64)</f>
        <v>6554</v>
      </c>
      <c r="S60" s="18">
        <f t="shared" ref="S60" si="224">SUM(S61:S64)</f>
        <v>13367</v>
      </c>
      <c r="T60" s="18">
        <f t="shared" ref="T60" si="225">SUM(T61:T64)</f>
        <v>6592</v>
      </c>
      <c r="U60" s="18">
        <f t="shared" ref="U60" si="226">SUM(U61:U64)</f>
        <v>13295</v>
      </c>
      <c r="V60" s="18">
        <f t="shared" ref="V60" si="227">SUM(V61:V64)</f>
        <v>5043</v>
      </c>
      <c r="W60" s="18">
        <f t="shared" ref="W60" si="228">SUM(W61:W64)</f>
        <v>14982</v>
      </c>
      <c r="X60" s="18">
        <f t="shared" ref="X60" si="229">SUM(X61:X64)</f>
        <v>5415</v>
      </c>
      <c r="Y60" s="18">
        <f t="shared" ref="Y60" si="230">SUM(Y61:Y64)</f>
        <v>14185</v>
      </c>
      <c r="Z60" s="27">
        <f t="shared" ref="Z60" si="231">SUM(Z61:Z64)</f>
        <v>6039</v>
      </c>
    </row>
    <row r="61" spans="1:26">
      <c r="A61" s="14"/>
      <c r="B61" s="15" t="s">
        <v>2</v>
      </c>
      <c r="C61" s="15">
        <v>44</v>
      </c>
      <c r="D61" s="15">
        <v>42</v>
      </c>
      <c r="E61" s="15">
        <v>41</v>
      </c>
      <c r="F61" s="15">
        <v>43</v>
      </c>
      <c r="G61" s="16">
        <v>53</v>
      </c>
      <c r="H61" s="16">
        <v>49</v>
      </c>
      <c r="I61" s="15">
        <v>54</v>
      </c>
      <c r="J61" s="15">
        <v>52</v>
      </c>
      <c r="K61" s="15">
        <v>61</v>
      </c>
      <c r="L61" s="15">
        <v>60</v>
      </c>
      <c r="M61" s="15">
        <v>74</v>
      </c>
      <c r="N61" s="15">
        <v>72</v>
      </c>
      <c r="O61" s="15">
        <v>58</v>
      </c>
      <c r="P61" s="15">
        <v>57</v>
      </c>
      <c r="Q61" s="15">
        <v>65</v>
      </c>
      <c r="R61" s="15">
        <v>61</v>
      </c>
      <c r="S61" s="15">
        <v>57</v>
      </c>
      <c r="T61" s="15">
        <v>57</v>
      </c>
      <c r="U61" s="15">
        <v>58</v>
      </c>
      <c r="V61" s="15">
        <v>59</v>
      </c>
      <c r="W61" s="15">
        <v>61</v>
      </c>
      <c r="X61" s="15">
        <v>58</v>
      </c>
      <c r="Y61" s="15">
        <v>65</v>
      </c>
      <c r="Z61" s="17">
        <v>65</v>
      </c>
    </row>
    <row r="62" spans="1:26">
      <c r="A62" s="14"/>
      <c r="B62" s="15" t="s">
        <v>1</v>
      </c>
      <c r="C62" s="15">
        <v>127</v>
      </c>
      <c r="D62" s="15">
        <v>106</v>
      </c>
      <c r="E62" s="15">
        <v>190</v>
      </c>
      <c r="F62" s="15">
        <v>200</v>
      </c>
      <c r="G62" s="16">
        <v>143</v>
      </c>
      <c r="H62" s="16">
        <v>111</v>
      </c>
      <c r="I62" s="15">
        <v>148</v>
      </c>
      <c r="J62" s="15">
        <v>107</v>
      </c>
      <c r="K62" s="15">
        <v>195</v>
      </c>
      <c r="L62" s="15">
        <v>157</v>
      </c>
      <c r="M62" s="15">
        <v>168</v>
      </c>
      <c r="N62" s="15">
        <v>132</v>
      </c>
      <c r="O62" s="15">
        <v>166</v>
      </c>
      <c r="P62" s="15">
        <v>137</v>
      </c>
      <c r="Q62" s="15">
        <v>159</v>
      </c>
      <c r="R62" s="15">
        <v>161</v>
      </c>
      <c r="S62" s="15">
        <v>148</v>
      </c>
      <c r="T62" s="15">
        <v>130</v>
      </c>
      <c r="U62" s="15">
        <v>130</v>
      </c>
      <c r="V62" s="15">
        <v>106</v>
      </c>
      <c r="W62" s="15">
        <v>121</v>
      </c>
      <c r="X62" s="15">
        <v>116</v>
      </c>
      <c r="Y62" s="15">
        <v>94</v>
      </c>
      <c r="Z62" s="17">
        <v>88</v>
      </c>
    </row>
    <row r="63" spans="1:26">
      <c r="A63" s="14"/>
      <c r="B63" s="15" t="s">
        <v>29</v>
      </c>
      <c r="C63" s="15">
        <v>231</v>
      </c>
      <c r="D63" s="15">
        <v>195</v>
      </c>
      <c r="E63" s="15">
        <v>236</v>
      </c>
      <c r="F63" s="15">
        <v>211</v>
      </c>
      <c r="G63" s="16">
        <v>354</v>
      </c>
      <c r="H63" s="16">
        <v>309</v>
      </c>
      <c r="I63" s="15">
        <v>329</v>
      </c>
      <c r="J63" s="15">
        <v>314</v>
      </c>
      <c r="K63" s="15">
        <v>679</v>
      </c>
      <c r="L63" s="15">
        <v>636</v>
      </c>
      <c r="M63" s="15">
        <v>446</v>
      </c>
      <c r="N63" s="15">
        <v>390</v>
      </c>
      <c r="O63" s="15">
        <v>544</v>
      </c>
      <c r="P63" s="15">
        <v>462</v>
      </c>
      <c r="Q63" s="15">
        <v>516</v>
      </c>
      <c r="R63" s="15">
        <v>456</v>
      </c>
      <c r="S63" s="15">
        <v>617</v>
      </c>
      <c r="T63" s="15">
        <v>538</v>
      </c>
      <c r="U63" s="15">
        <v>734</v>
      </c>
      <c r="V63" s="15">
        <v>612</v>
      </c>
      <c r="W63" s="15">
        <v>760</v>
      </c>
      <c r="X63" s="15">
        <v>637</v>
      </c>
      <c r="Y63" s="15">
        <v>854</v>
      </c>
      <c r="Z63" s="17">
        <v>741</v>
      </c>
    </row>
    <row r="64" spans="1:26">
      <c r="A64" s="14"/>
      <c r="B64" s="15" t="s">
        <v>0</v>
      </c>
      <c r="C64" s="15">
        <v>5050</v>
      </c>
      <c r="D64" s="15">
        <v>3617</v>
      </c>
      <c r="E64" s="15">
        <v>5656</v>
      </c>
      <c r="F64" s="15">
        <v>4231</v>
      </c>
      <c r="G64" s="16">
        <v>3889</v>
      </c>
      <c r="H64" s="16">
        <v>2346</v>
      </c>
      <c r="I64" s="15">
        <v>5811</v>
      </c>
      <c r="J64" s="15">
        <v>2454</v>
      </c>
      <c r="K64" s="15">
        <v>7600</v>
      </c>
      <c r="L64" s="15">
        <v>3151</v>
      </c>
      <c r="M64" s="15">
        <v>11584</v>
      </c>
      <c r="N64" s="15">
        <v>4348</v>
      </c>
      <c r="O64" s="15">
        <v>11075</v>
      </c>
      <c r="P64" s="15">
        <v>4978</v>
      </c>
      <c r="Q64" s="15">
        <v>11256</v>
      </c>
      <c r="R64" s="15">
        <v>5876</v>
      </c>
      <c r="S64" s="15">
        <v>12545</v>
      </c>
      <c r="T64" s="15">
        <v>5867</v>
      </c>
      <c r="U64" s="15">
        <v>12373</v>
      </c>
      <c r="V64" s="15">
        <v>4266</v>
      </c>
      <c r="W64" s="15">
        <v>14040</v>
      </c>
      <c r="X64" s="15">
        <v>4604</v>
      </c>
      <c r="Y64" s="15">
        <v>13172</v>
      </c>
      <c r="Z64" s="17">
        <v>5145</v>
      </c>
    </row>
    <row r="65" spans="1:26">
      <c r="A65" s="14" t="s">
        <v>9</v>
      </c>
      <c r="B65" s="15" t="s">
        <v>3</v>
      </c>
      <c r="C65" s="18">
        <f>SUM(C66:C69)</f>
        <v>4744</v>
      </c>
      <c r="D65" s="18">
        <f t="shared" ref="D65" si="232">SUM(D66:D69)</f>
        <v>2962</v>
      </c>
      <c r="E65" s="18">
        <f t="shared" ref="E65" si="233">SUM(E66:E69)</f>
        <v>5036</v>
      </c>
      <c r="F65" s="18">
        <f t="shared" ref="F65" si="234">SUM(F66:F69)</f>
        <v>2629</v>
      </c>
      <c r="G65" s="18">
        <f t="shared" ref="G65" si="235">SUM(G66:G69)</f>
        <v>5552</v>
      </c>
      <c r="H65" s="18">
        <f t="shared" ref="H65" si="236">SUM(H66:H69)</f>
        <v>2407</v>
      </c>
      <c r="I65" s="18">
        <f t="shared" ref="I65" si="237">SUM(I66:I69)</f>
        <v>7225</v>
      </c>
      <c r="J65" s="18">
        <f t="shared" ref="J65" si="238">SUM(J66:J69)</f>
        <v>3393</v>
      </c>
      <c r="K65" s="18">
        <f t="shared" ref="K65" si="239">SUM(K66:K69)</f>
        <v>7384</v>
      </c>
      <c r="L65" s="18">
        <f t="shared" ref="L65" si="240">SUM(L66:L69)</f>
        <v>3411</v>
      </c>
      <c r="M65" s="18">
        <f t="shared" ref="M65" si="241">SUM(M66:M69)</f>
        <v>7217</v>
      </c>
      <c r="N65" s="18">
        <f t="shared" ref="N65" si="242">SUM(N66:N69)</f>
        <v>5129</v>
      </c>
      <c r="O65" s="18">
        <f t="shared" ref="O65" si="243">SUM(O66:O69)</f>
        <v>8720</v>
      </c>
      <c r="P65" s="18">
        <f t="shared" ref="P65" si="244">SUM(P66:P69)</f>
        <v>6133</v>
      </c>
      <c r="Q65" s="18">
        <f t="shared" ref="Q65" si="245">SUM(Q66:Q69)</f>
        <v>8763</v>
      </c>
      <c r="R65" s="18">
        <f t="shared" ref="R65" si="246">SUM(R66:R69)</f>
        <v>6453</v>
      </c>
      <c r="S65" s="18">
        <f t="shared" ref="S65" si="247">SUM(S66:S69)</f>
        <v>10943</v>
      </c>
      <c r="T65" s="18">
        <f t="shared" ref="T65" si="248">SUM(T66:T69)</f>
        <v>7504</v>
      </c>
      <c r="U65" s="18">
        <f t="shared" ref="U65" si="249">SUM(U66:U69)</f>
        <v>10176</v>
      </c>
      <c r="V65" s="18">
        <f t="shared" ref="V65" si="250">SUM(V66:V69)</f>
        <v>4840</v>
      </c>
      <c r="W65" s="18">
        <f t="shared" ref="W65" si="251">SUM(W66:W69)</f>
        <v>10068</v>
      </c>
      <c r="X65" s="18">
        <f t="shared" ref="X65" si="252">SUM(X66:X69)</f>
        <v>4397</v>
      </c>
      <c r="Y65" s="18">
        <f t="shared" ref="Y65" si="253">SUM(Y66:Y69)</f>
        <v>10385</v>
      </c>
      <c r="Z65" s="27">
        <f t="shared" ref="Z65" si="254">SUM(Z66:Z69)</f>
        <v>6000</v>
      </c>
    </row>
    <row r="66" spans="1:26">
      <c r="A66" s="14"/>
      <c r="B66" s="15" t="s">
        <v>2</v>
      </c>
      <c r="C66" s="15">
        <v>51</v>
      </c>
      <c r="D66" s="15">
        <v>54</v>
      </c>
      <c r="E66" s="15">
        <v>32</v>
      </c>
      <c r="F66" s="15">
        <v>35</v>
      </c>
      <c r="G66" s="16">
        <v>36</v>
      </c>
      <c r="H66" s="16">
        <v>36</v>
      </c>
      <c r="I66" s="15">
        <v>43</v>
      </c>
      <c r="J66" s="15">
        <v>41</v>
      </c>
      <c r="K66" s="15">
        <v>41</v>
      </c>
      <c r="L66" s="15">
        <v>43</v>
      </c>
      <c r="M66" s="15">
        <v>33</v>
      </c>
      <c r="N66" s="15">
        <v>34</v>
      </c>
      <c r="O66" s="15">
        <v>47</v>
      </c>
      <c r="P66" s="15">
        <v>47</v>
      </c>
      <c r="Q66" s="15">
        <v>35</v>
      </c>
      <c r="R66" s="15">
        <v>35</v>
      </c>
      <c r="S66" s="15">
        <v>37</v>
      </c>
      <c r="T66" s="15">
        <v>36</v>
      </c>
      <c r="U66" s="15">
        <v>42</v>
      </c>
      <c r="V66" s="15">
        <v>42</v>
      </c>
      <c r="W66" s="15">
        <v>41</v>
      </c>
      <c r="X66" s="15">
        <v>41</v>
      </c>
      <c r="Y66" s="15">
        <v>36</v>
      </c>
      <c r="Z66" s="17">
        <v>35</v>
      </c>
    </row>
    <row r="67" spans="1:26">
      <c r="A67" s="14"/>
      <c r="B67" s="15" t="s">
        <v>1</v>
      </c>
      <c r="C67" s="15">
        <v>86</v>
      </c>
      <c r="D67" s="15">
        <v>86</v>
      </c>
      <c r="E67" s="15">
        <v>107</v>
      </c>
      <c r="F67" s="15">
        <v>113</v>
      </c>
      <c r="G67" s="16">
        <v>139</v>
      </c>
      <c r="H67" s="16">
        <v>111</v>
      </c>
      <c r="I67" s="15">
        <v>140</v>
      </c>
      <c r="J67" s="15">
        <v>122</v>
      </c>
      <c r="K67" s="15">
        <v>107</v>
      </c>
      <c r="L67" s="15">
        <v>92</v>
      </c>
      <c r="M67" s="15">
        <v>127</v>
      </c>
      <c r="N67" s="15">
        <v>114</v>
      </c>
      <c r="O67" s="15">
        <v>109</v>
      </c>
      <c r="P67" s="15">
        <v>107</v>
      </c>
      <c r="Q67" s="15">
        <v>135</v>
      </c>
      <c r="R67" s="15">
        <v>125</v>
      </c>
      <c r="S67" s="15">
        <v>112</v>
      </c>
      <c r="T67" s="15">
        <v>96</v>
      </c>
      <c r="U67" s="15">
        <v>96</v>
      </c>
      <c r="V67" s="15">
        <v>84</v>
      </c>
      <c r="W67" s="15">
        <v>81</v>
      </c>
      <c r="X67" s="15">
        <v>71</v>
      </c>
      <c r="Y67" s="15">
        <v>53</v>
      </c>
      <c r="Z67" s="17">
        <v>58</v>
      </c>
    </row>
    <row r="68" spans="1:26">
      <c r="A68" s="14"/>
      <c r="B68" s="15" t="s">
        <v>29</v>
      </c>
      <c r="C68" s="15">
        <v>213</v>
      </c>
      <c r="D68" s="15">
        <v>182</v>
      </c>
      <c r="E68" s="15">
        <v>200</v>
      </c>
      <c r="F68" s="15">
        <v>166</v>
      </c>
      <c r="G68" s="16">
        <v>311</v>
      </c>
      <c r="H68" s="16">
        <v>295</v>
      </c>
      <c r="I68" s="15">
        <v>360</v>
      </c>
      <c r="J68" s="15">
        <v>315</v>
      </c>
      <c r="K68" s="15">
        <v>400</v>
      </c>
      <c r="L68" s="15">
        <v>347</v>
      </c>
      <c r="M68" s="15">
        <v>466</v>
      </c>
      <c r="N68" s="15">
        <v>444</v>
      </c>
      <c r="O68" s="15">
        <v>548</v>
      </c>
      <c r="P68" s="15">
        <v>523</v>
      </c>
      <c r="Q68" s="15">
        <v>494</v>
      </c>
      <c r="R68" s="15">
        <v>482</v>
      </c>
      <c r="S68" s="15">
        <v>538</v>
      </c>
      <c r="T68" s="15">
        <v>468</v>
      </c>
      <c r="U68" s="15">
        <v>544</v>
      </c>
      <c r="V68" s="15">
        <v>466</v>
      </c>
      <c r="W68" s="15">
        <v>631</v>
      </c>
      <c r="X68" s="15">
        <v>550</v>
      </c>
      <c r="Y68" s="15">
        <v>700</v>
      </c>
      <c r="Z68" s="17">
        <v>658</v>
      </c>
    </row>
    <row r="69" spans="1:26">
      <c r="A69" s="14"/>
      <c r="B69" s="15" t="s">
        <v>0</v>
      </c>
      <c r="C69" s="15">
        <v>4394</v>
      </c>
      <c r="D69" s="15">
        <v>2640</v>
      </c>
      <c r="E69" s="15">
        <v>4697</v>
      </c>
      <c r="F69" s="15">
        <v>2315</v>
      </c>
      <c r="G69" s="16">
        <v>5066</v>
      </c>
      <c r="H69" s="16">
        <v>1965</v>
      </c>
      <c r="I69" s="15">
        <v>6682</v>
      </c>
      <c r="J69" s="15">
        <v>2915</v>
      </c>
      <c r="K69" s="15">
        <v>6836</v>
      </c>
      <c r="L69" s="15">
        <v>2929</v>
      </c>
      <c r="M69" s="15">
        <v>6591</v>
      </c>
      <c r="N69" s="15">
        <v>4537</v>
      </c>
      <c r="O69" s="15">
        <v>8016</v>
      </c>
      <c r="P69" s="15">
        <v>5456</v>
      </c>
      <c r="Q69" s="15">
        <v>8099</v>
      </c>
      <c r="R69" s="15">
        <v>5811</v>
      </c>
      <c r="S69" s="15">
        <v>10256</v>
      </c>
      <c r="T69" s="15">
        <v>6904</v>
      </c>
      <c r="U69" s="15">
        <v>9494</v>
      </c>
      <c r="V69" s="15">
        <v>4248</v>
      </c>
      <c r="W69" s="15">
        <v>9315</v>
      </c>
      <c r="X69" s="15">
        <v>3735</v>
      </c>
      <c r="Y69" s="15">
        <v>9596</v>
      </c>
      <c r="Z69" s="17">
        <v>5249</v>
      </c>
    </row>
    <row r="70" spans="1:26">
      <c r="A70" s="14" t="s">
        <v>8</v>
      </c>
      <c r="B70" s="15" t="s">
        <v>3</v>
      </c>
      <c r="C70" s="18">
        <f>SUM(C71:C74)</f>
        <v>6173</v>
      </c>
      <c r="D70" s="18">
        <f t="shared" ref="D70" si="255">SUM(D71:D74)</f>
        <v>3818</v>
      </c>
      <c r="E70" s="18">
        <f t="shared" ref="E70" si="256">SUM(E71:E74)</f>
        <v>6927</v>
      </c>
      <c r="F70" s="18">
        <f t="shared" ref="F70" si="257">SUM(F71:F74)</f>
        <v>3325</v>
      </c>
      <c r="G70" s="18">
        <f t="shared" ref="G70" si="258">SUM(G71:G74)</f>
        <v>6182</v>
      </c>
      <c r="H70" s="18">
        <f t="shared" ref="H70" si="259">SUM(H71:H74)</f>
        <v>3361</v>
      </c>
      <c r="I70" s="18">
        <f t="shared" ref="I70" si="260">SUM(I71:I74)</f>
        <v>7213</v>
      </c>
      <c r="J70" s="18">
        <f t="shared" ref="J70" si="261">SUM(J71:J74)</f>
        <v>3007</v>
      </c>
      <c r="K70" s="18">
        <f t="shared" ref="K70" si="262">SUM(K71:K74)</f>
        <v>7333</v>
      </c>
      <c r="L70" s="18">
        <f t="shared" ref="L70" si="263">SUM(L71:L74)</f>
        <v>3360</v>
      </c>
      <c r="M70" s="18">
        <f t="shared" ref="M70" si="264">SUM(M71:M74)</f>
        <v>8627</v>
      </c>
      <c r="N70" s="18">
        <f t="shared" ref="N70" si="265">SUM(N71:N74)</f>
        <v>4452</v>
      </c>
      <c r="O70" s="18">
        <f t="shared" ref="O70" si="266">SUM(O71:O74)</f>
        <v>9620</v>
      </c>
      <c r="P70" s="18">
        <f t="shared" ref="P70" si="267">SUM(P71:P74)</f>
        <v>4452</v>
      </c>
      <c r="Q70" s="18">
        <f t="shared" ref="Q70" si="268">SUM(Q71:Q74)</f>
        <v>9353</v>
      </c>
      <c r="R70" s="18">
        <f t="shared" ref="R70" si="269">SUM(R71:R74)</f>
        <v>6514</v>
      </c>
      <c r="S70" s="18">
        <f t="shared" ref="S70" si="270">SUM(S71:S74)</f>
        <v>10705</v>
      </c>
      <c r="T70" s="18">
        <f t="shared" ref="T70" si="271">SUM(T71:T74)</f>
        <v>5912</v>
      </c>
      <c r="U70" s="18">
        <f t="shared" ref="U70" si="272">SUM(U71:U74)</f>
        <v>10389</v>
      </c>
      <c r="V70" s="18">
        <f t="shared" ref="V70" si="273">SUM(V71:V74)</f>
        <v>4743</v>
      </c>
      <c r="W70" s="18">
        <f t="shared" ref="W70" si="274">SUM(W71:W74)</f>
        <v>9820</v>
      </c>
      <c r="X70" s="18">
        <f t="shared" ref="X70" si="275">SUM(X71:X74)</f>
        <v>4522</v>
      </c>
      <c r="Y70" s="18">
        <f t="shared" ref="Y70" si="276">SUM(Y71:Y74)</f>
        <v>9851</v>
      </c>
      <c r="Z70" s="27">
        <f t="shared" ref="Z70" si="277">SUM(Z71:Z74)</f>
        <v>5133</v>
      </c>
    </row>
    <row r="71" spans="1:26">
      <c r="A71" s="14"/>
      <c r="B71" s="15" t="s">
        <v>2</v>
      </c>
      <c r="C71" s="15">
        <v>49</v>
      </c>
      <c r="D71" s="15">
        <v>51</v>
      </c>
      <c r="E71" s="15">
        <v>47</v>
      </c>
      <c r="F71" s="15">
        <v>49</v>
      </c>
      <c r="G71" s="16">
        <v>39</v>
      </c>
      <c r="H71" s="16">
        <v>36</v>
      </c>
      <c r="I71" s="15">
        <v>48</v>
      </c>
      <c r="J71" s="15">
        <v>49</v>
      </c>
      <c r="K71" s="15">
        <v>41</v>
      </c>
      <c r="L71" s="15">
        <v>38</v>
      </c>
      <c r="M71" s="15">
        <v>37</v>
      </c>
      <c r="N71" s="15">
        <v>37</v>
      </c>
      <c r="O71" s="15">
        <v>37</v>
      </c>
      <c r="P71" s="15">
        <v>37</v>
      </c>
      <c r="Q71" s="15">
        <v>54</v>
      </c>
      <c r="R71" s="15">
        <v>52</v>
      </c>
      <c r="S71" s="15">
        <v>47</v>
      </c>
      <c r="T71" s="15">
        <v>44</v>
      </c>
      <c r="U71" s="15">
        <v>42</v>
      </c>
      <c r="V71" s="15">
        <v>41</v>
      </c>
      <c r="W71" s="15">
        <v>44</v>
      </c>
      <c r="X71" s="15">
        <v>43</v>
      </c>
      <c r="Y71" s="15">
        <v>29</v>
      </c>
      <c r="Z71" s="17">
        <v>29</v>
      </c>
    </row>
    <row r="72" spans="1:26">
      <c r="A72" s="14"/>
      <c r="B72" s="15" t="s">
        <v>1</v>
      </c>
      <c r="C72" s="15">
        <v>141</v>
      </c>
      <c r="D72" s="15">
        <v>123</v>
      </c>
      <c r="E72" s="15">
        <v>188</v>
      </c>
      <c r="F72" s="15">
        <v>162</v>
      </c>
      <c r="G72" s="16">
        <v>175</v>
      </c>
      <c r="H72" s="16">
        <v>130</v>
      </c>
      <c r="I72" s="15">
        <v>115</v>
      </c>
      <c r="J72" s="15">
        <v>70</v>
      </c>
      <c r="K72" s="15">
        <v>105</v>
      </c>
      <c r="L72" s="15">
        <v>76</v>
      </c>
      <c r="M72" s="15">
        <v>65</v>
      </c>
      <c r="N72" s="15">
        <v>52</v>
      </c>
      <c r="O72" s="15">
        <v>114</v>
      </c>
      <c r="P72" s="15">
        <v>87</v>
      </c>
      <c r="Q72" s="15">
        <v>95</v>
      </c>
      <c r="R72" s="15">
        <v>96</v>
      </c>
      <c r="S72" s="15">
        <v>118</v>
      </c>
      <c r="T72" s="15">
        <v>99</v>
      </c>
      <c r="U72" s="15">
        <v>91</v>
      </c>
      <c r="V72" s="15">
        <v>75</v>
      </c>
      <c r="W72" s="15">
        <v>59</v>
      </c>
      <c r="X72" s="15">
        <v>52</v>
      </c>
      <c r="Y72" s="15">
        <v>60</v>
      </c>
      <c r="Z72" s="17">
        <v>49</v>
      </c>
    </row>
    <row r="73" spans="1:26">
      <c r="A73" s="14"/>
      <c r="B73" s="15" t="s">
        <v>29</v>
      </c>
      <c r="C73" s="15">
        <v>265</v>
      </c>
      <c r="D73" s="15">
        <v>263</v>
      </c>
      <c r="E73" s="15">
        <v>305</v>
      </c>
      <c r="F73" s="15">
        <v>275</v>
      </c>
      <c r="G73" s="16">
        <v>428</v>
      </c>
      <c r="H73" s="16">
        <v>394</v>
      </c>
      <c r="I73" s="15">
        <v>436</v>
      </c>
      <c r="J73" s="15">
        <v>395</v>
      </c>
      <c r="K73" s="15">
        <v>502</v>
      </c>
      <c r="L73" s="15">
        <v>478</v>
      </c>
      <c r="M73" s="15">
        <v>467</v>
      </c>
      <c r="N73" s="15">
        <v>422</v>
      </c>
      <c r="O73" s="15">
        <v>558</v>
      </c>
      <c r="P73" s="15">
        <v>483</v>
      </c>
      <c r="Q73" s="15">
        <v>516</v>
      </c>
      <c r="R73" s="15">
        <v>454</v>
      </c>
      <c r="S73" s="15">
        <v>603</v>
      </c>
      <c r="T73" s="15">
        <v>532</v>
      </c>
      <c r="U73" s="15">
        <v>554</v>
      </c>
      <c r="V73" s="15">
        <v>484</v>
      </c>
      <c r="W73" s="15">
        <v>588</v>
      </c>
      <c r="X73" s="15">
        <v>537</v>
      </c>
      <c r="Y73" s="15">
        <v>759</v>
      </c>
      <c r="Z73" s="17">
        <v>722</v>
      </c>
    </row>
    <row r="74" spans="1:26">
      <c r="A74" s="14"/>
      <c r="B74" s="15" t="s">
        <v>0</v>
      </c>
      <c r="C74" s="15">
        <v>5718</v>
      </c>
      <c r="D74" s="15">
        <v>3381</v>
      </c>
      <c r="E74" s="15">
        <v>6387</v>
      </c>
      <c r="F74" s="15">
        <v>2839</v>
      </c>
      <c r="G74" s="16">
        <v>5540</v>
      </c>
      <c r="H74" s="16">
        <v>2801</v>
      </c>
      <c r="I74" s="15">
        <v>6614</v>
      </c>
      <c r="J74" s="15">
        <v>2493</v>
      </c>
      <c r="K74" s="15">
        <v>6685</v>
      </c>
      <c r="L74" s="15">
        <v>2768</v>
      </c>
      <c r="M74" s="15">
        <v>8058</v>
      </c>
      <c r="N74" s="15">
        <v>3941</v>
      </c>
      <c r="O74" s="15">
        <v>8911</v>
      </c>
      <c r="P74" s="15">
        <v>3845</v>
      </c>
      <c r="Q74" s="15">
        <v>8688</v>
      </c>
      <c r="R74" s="15">
        <v>5912</v>
      </c>
      <c r="S74" s="15">
        <v>9937</v>
      </c>
      <c r="T74" s="15">
        <v>5237</v>
      </c>
      <c r="U74" s="15">
        <v>9702</v>
      </c>
      <c r="V74" s="15">
        <v>4143</v>
      </c>
      <c r="W74" s="15">
        <v>9129</v>
      </c>
      <c r="X74" s="15">
        <v>3890</v>
      </c>
      <c r="Y74" s="15">
        <v>9003</v>
      </c>
      <c r="Z74" s="17">
        <v>4333</v>
      </c>
    </row>
    <row r="75" spans="1:26">
      <c r="A75" s="14" t="s">
        <v>7</v>
      </c>
      <c r="B75" s="15" t="s">
        <v>3</v>
      </c>
      <c r="C75" s="18">
        <f>SUM(C76:C79)</f>
        <v>7713</v>
      </c>
      <c r="D75" s="18">
        <f t="shared" ref="D75" si="278">SUM(D76:D79)</f>
        <v>5414</v>
      </c>
      <c r="E75" s="18">
        <f t="shared" ref="E75" si="279">SUM(E76:E79)</f>
        <v>8081</v>
      </c>
      <c r="F75" s="18">
        <f t="shared" ref="F75" si="280">SUM(F76:F79)</f>
        <v>4829</v>
      </c>
      <c r="G75" s="18">
        <f t="shared" ref="G75" si="281">SUM(G76:G79)</f>
        <v>8673</v>
      </c>
      <c r="H75" s="18">
        <f t="shared" ref="H75" si="282">SUM(H76:H79)</f>
        <v>4608</v>
      </c>
      <c r="I75" s="18">
        <f t="shared" ref="I75" si="283">SUM(I76:I79)</f>
        <v>8968</v>
      </c>
      <c r="J75" s="18">
        <f t="shared" ref="J75" si="284">SUM(J76:J79)</f>
        <v>4172</v>
      </c>
      <c r="K75" s="18">
        <f t="shared" ref="K75" si="285">SUM(K76:K79)</f>
        <v>9801</v>
      </c>
      <c r="L75" s="18">
        <f t="shared" ref="L75" si="286">SUM(L76:L79)</f>
        <v>4193</v>
      </c>
      <c r="M75" s="18">
        <f t="shared" ref="M75" si="287">SUM(M76:M79)</f>
        <v>13554</v>
      </c>
      <c r="N75" s="18">
        <f t="shared" ref="N75" si="288">SUM(N76:N79)</f>
        <v>6119</v>
      </c>
      <c r="O75" s="18">
        <f t="shared" ref="O75" si="289">SUM(O76:O79)</f>
        <v>16592</v>
      </c>
      <c r="P75" s="18">
        <f t="shared" ref="P75" si="290">SUM(P76:P79)</f>
        <v>8856</v>
      </c>
      <c r="Q75" s="18">
        <f t="shared" ref="Q75" si="291">SUM(Q76:Q79)</f>
        <v>16445</v>
      </c>
      <c r="R75" s="18">
        <f t="shared" ref="R75" si="292">SUM(R76:R79)</f>
        <v>9417</v>
      </c>
      <c r="S75" s="18">
        <f t="shared" ref="S75" si="293">SUM(S76:S79)</f>
        <v>15922</v>
      </c>
      <c r="T75" s="18">
        <f t="shared" ref="T75" si="294">SUM(T76:T79)</f>
        <v>8004</v>
      </c>
      <c r="U75" s="18">
        <f t="shared" ref="U75" si="295">SUM(U76:U79)</f>
        <v>15088</v>
      </c>
      <c r="V75" s="18">
        <f t="shared" ref="V75" si="296">SUM(V76:V79)</f>
        <v>5753</v>
      </c>
      <c r="W75" s="18">
        <f t="shared" ref="W75" si="297">SUM(W76:W79)</f>
        <v>14441</v>
      </c>
      <c r="X75" s="18">
        <f t="shared" ref="X75" si="298">SUM(X76:X79)</f>
        <v>5764</v>
      </c>
      <c r="Y75" s="18">
        <f t="shared" ref="Y75" si="299">SUM(Y76:Y79)</f>
        <v>14164</v>
      </c>
      <c r="Z75" s="27">
        <f t="shared" ref="Z75" si="300">SUM(Z76:Z79)</f>
        <v>6247</v>
      </c>
    </row>
    <row r="76" spans="1:26">
      <c r="A76" s="14"/>
      <c r="B76" s="15" t="s">
        <v>2</v>
      </c>
      <c r="C76" s="15">
        <v>59</v>
      </c>
      <c r="D76" s="15">
        <v>59</v>
      </c>
      <c r="E76" s="15">
        <v>71</v>
      </c>
      <c r="F76" s="15">
        <v>70</v>
      </c>
      <c r="G76" s="16">
        <v>63</v>
      </c>
      <c r="H76" s="16">
        <v>60</v>
      </c>
      <c r="I76" s="15">
        <v>50</v>
      </c>
      <c r="J76" s="15">
        <v>48</v>
      </c>
      <c r="K76" s="15">
        <v>57</v>
      </c>
      <c r="L76" s="15">
        <v>51</v>
      </c>
      <c r="M76" s="15">
        <v>55</v>
      </c>
      <c r="N76" s="15">
        <v>51</v>
      </c>
      <c r="O76" s="15">
        <v>56</v>
      </c>
      <c r="P76" s="15">
        <v>54</v>
      </c>
      <c r="Q76" s="15">
        <v>66</v>
      </c>
      <c r="R76" s="15">
        <v>66</v>
      </c>
      <c r="S76" s="15">
        <v>53</v>
      </c>
      <c r="T76" s="15">
        <v>53</v>
      </c>
      <c r="U76" s="15">
        <v>67</v>
      </c>
      <c r="V76" s="15">
        <v>63</v>
      </c>
      <c r="W76" s="15">
        <v>51</v>
      </c>
      <c r="X76" s="15">
        <v>49</v>
      </c>
      <c r="Y76" s="15">
        <v>56</v>
      </c>
      <c r="Z76" s="17">
        <v>52</v>
      </c>
    </row>
    <row r="77" spans="1:26">
      <c r="A77" s="14"/>
      <c r="B77" s="15" t="s">
        <v>1</v>
      </c>
      <c r="C77" s="15">
        <v>219</v>
      </c>
      <c r="D77" s="15">
        <v>231</v>
      </c>
      <c r="E77" s="15">
        <v>224</v>
      </c>
      <c r="F77" s="15">
        <v>196</v>
      </c>
      <c r="G77" s="16">
        <v>217</v>
      </c>
      <c r="H77" s="16">
        <v>180</v>
      </c>
      <c r="I77" s="15">
        <v>202</v>
      </c>
      <c r="J77" s="15">
        <v>153</v>
      </c>
      <c r="K77" s="15">
        <v>186</v>
      </c>
      <c r="L77" s="15">
        <v>138</v>
      </c>
      <c r="M77" s="15">
        <v>167</v>
      </c>
      <c r="N77" s="15">
        <v>111</v>
      </c>
      <c r="O77" s="15">
        <v>180</v>
      </c>
      <c r="P77" s="15">
        <v>185</v>
      </c>
      <c r="Q77" s="15">
        <v>214</v>
      </c>
      <c r="R77" s="15">
        <v>191</v>
      </c>
      <c r="S77" s="15">
        <v>168</v>
      </c>
      <c r="T77" s="15">
        <v>122</v>
      </c>
      <c r="U77" s="15">
        <v>153</v>
      </c>
      <c r="V77" s="15">
        <v>107</v>
      </c>
      <c r="W77" s="15">
        <v>107</v>
      </c>
      <c r="X77" s="15">
        <v>93</v>
      </c>
      <c r="Y77" s="15">
        <v>78</v>
      </c>
      <c r="Z77" s="17">
        <v>72</v>
      </c>
    </row>
    <row r="78" spans="1:26">
      <c r="A78" s="14"/>
      <c r="B78" s="15" t="s">
        <v>29</v>
      </c>
      <c r="C78" s="15">
        <v>322</v>
      </c>
      <c r="D78" s="15">
        <v>294</v>
      </c>
      <c r="E78" s="15">
        <v>348</v>
      </c>
      <c r="F78" s="15">
        <v>324</v>
      </c>
      <c r="G78" s="16">
        <v>535</v>
      </c>
      <c r="H78" s="16">
        <v>455</v>
      </c>
      <c r="I78" s="15">
        <v>534</v>
      </c>
      <c r="J78" s="15">
        <v>450</v>
      </c>
      <c r="K78" s="15">
        <v>667</v>
      </c>
      <c r="L78" s="15">
        <v>594</v>
      </c>
      <c r="M78" s="15">
        <v>542</v>
      </c>
      <c r="N78" s="15">
        <v>495</v>
      </c>
      <c r="O78" s="15">
        <v>612</v>
      </c>
      <c r="P78" s="15">
        <v>519</v>
      </c>
      <c r="Q78" s="15">
        <v>632</v>
      </c>
      <c r="R78" s="15">
        <v>545</v>
      </c>
      <c r="S78" s="15">
        <v>774</v>
      </c>
      <c r="T78" s="15">
        <v>647</v>
      </c>
      <c r="U78" s="15">
        <v>762</v>
      </c>
      <c r="V78" s="15">
        <v>626</v>
      </c>
      <c r="W78" s="15">
        <v>757</v>
      </c>
      <c r="X78" s="15">
        <v>656</v>
      </c>
      <c r="Y78" s="15">
        <v>965</v>
      </c>
      <c r="Z78" s="17">
        <v>820</v>
      </c>
    </row>
    <row r="79" spans="1:26">
      <c r="A79" s="14"/>
      <c r="B79" s="15" t="s">
        <v>0</v>
      </c>
      <c r="C79" s="15">
        <v>7113</v>
      </c>
      <c r="D79" s="15">
        <v>4830</v>
      </c>
      <c r="E79" s="15">
        <v>7438</v>
      </c>
      <c r="F79" s="15">
        <v>4239</v>
      </c>
      <c r="G79" s="16">
        <v>7858</v>
      </c>
      <c r="H79" s="16">
        <v>3913</v>
      </c>
      <c r="I79" s="15">
        <v>8182</v>
      </c>
      <c r="J79" s="15">
        <v>3521</v>
      </c>
      <c r="K79" s="15">
        <v>8891</v>
      </c>
      <c r="L79" s="15">
        <v>3410</v>
      </c>
      <c r="M79" s="15">
        <v>12790</v>
      </c>
      <c r="N79" s="15">
        <v>5462</v>
      </c>
      <c r="O79" s="15">
        <v>15744</v>
      </c>
      <c r="P79" s="15">
        <v>8098</v>
      </c>
      <c r="Q79" s="15">
        <v>15533</v>
      </c>
      <c r="R79" s="15">
        <v>8615</v>
      </c>
      <c r="S79" s="15">
        <v>14927</v>
      </c>
      <c r="T79" s="15">
        <v>7182</v>
      </c>
      <c r="U79" s="15">
        <v>14106</v>
      </c>
      <c r="V79" s="15">
        <v>4957</v>
      </c>
      <c r="W79" s="15">
        <v>13526</v>
      </c>
      <c r="X79" s="15">
        <v>4966</v>
      </c>
      <c r="Y79" s="15">
        <v>13065</v>
      </c>
      <c r="Z79" s="17">
        <v>5303</v>
      </c>
    </row>
    <row r="80" spans="1:26">
      <c r="A80" s="14" t="s">
        <v>6</v>
      </c>
      <c r="B80" s="15" t="s">
        <v>3</v>
      </c>
      <c r="C80" s="18">
        <f>SUM(C81:C84)</f>
        <v>10316</v>
      </c>
      <c r="D80" s="18">
        <f t="shared" ref="D80" si="301">SUM(D81:D84)</f>
        <v>7369</v>
      </c>
      <c r="E80" s="18">
        <f t="shared" ref="E80" si="302">SUM(E81:E84)</f>
        <v>12268</v>
      </c>
      <c r="F80" s="18">
        <f t="shared" ref="F80" si="303">SUM(F81:F84)</f>
        <v>7617</v>
      </c>
      <c r="G80" s="18">
        <f t="shared" ref="G80" si="304">SUM(G81:G84)</f>
        <v>12410</v>
      </c>
      <c r="H80" s="18">
        <f t="shared" ref="H80" si="305">SUM(H81:H84)</f>
        <v>7575</v>
      </c>
      <c r="I80" s="18">
        <f t="shared" ref="I80" si="306">SUM(I81:I84)</f>
        <v>10301</v>
      </c>
      <c r="J80" s="18">
        <f t="shared" ref="J80" si="307">SUM(J81:J84)</f>
        <v>6285</v>
      </c>
      <c r="K80" s="18">
        <f t="shared" ref="K80" si="308">SUM(K81:K84)</f>
        <v>10616</v>
      </c>
      <c r="L80" s="18">
        <f t="shared" ref="L80" si="309">SUM(L81:L84)</f>
        <v>6334</v>
      </c>
      <c r="M80" s="18">
        <f t="shared" ref="M80" si="310">SUM(M81:M84)</f>
        <v>13412</v>
      </c>
      <c r="N80" s="18">
        <f t="shared" ref="N80" si="311">SUM(N81:N84)</f>
        <v>9874</v>
      </c>
      <c r="O80" s="18">
        <f t="shared" ref="O80" si="312">SUM(O81:O84)</f>
        <v>14083</v>
      </c>
      <c r="P80" s="18">
        <f t="shared" ref="P80" si="313">SUM(P81:P84)</f>
        <v>9622</v>
      </c>
      <c r="Q80" s="18">
        <f t="shared" ref="Q80" si="314">SUM(Q81:Q84)</f>
        <v>15435</v>
      </c>
      <c r="R80" s="18">
        <f t="shared" ref="R80" si="315">SUM(R81:R84)</f>
        <v>10466</v>
      </c>
      <c r="S80" s="18">
        <f t="shared" ref="S80" si="316">SUM(S81:S84)</f>
        <v>21041</v>
      </c>
      <c r="T80" s="18">
        <f t="shared" ref="T80" si="317">SUM(T81:T84)</f>
        <v>10173</v>
      </c>
      <c r="U80" s="18">
        <f t="shared" ref="U80" si="318">SUM(U81:U84)</f>
        <v>21384</v>
      </c>
      <c r="V80" s="18">
        <f t="shared" ref="V80" si="319">SUM(V81:V84)</f>
        <v>9541</v>
      </c>
      <c r="W80" s="18">
        <f t="shared" ref="W80" si="320">SUM(W81:W84)</f>
        <v>20040</v>
      </c>
      <c r="X80" s="18">
        <f t="shared" ref="X80" si="321">SUM(X81:X84)</f>
        <v>7401</v>
      </c>
      <c r="Y80" s="18">
        <f t="shared" ref="Y80" si="322">SUM(Y81:Y84)</f>
        <v>19774</v>
      </c>
      <c r="Z80" s="27">
        <f t="shared" ref="Z80" si="323">SUM(Z81:Z84)</f>
        <v>8249</v>
      </c>
    </row>
    <row r="81" spans="1:26">
      <c r="A81" s="14"/>
      <c r="B81" s="15" t="s">
        <v>2</v>
      </c>
      <c r="C81" s="15">
        <v>77</v>
      </c>
      <c r="D81" s="15">
        <v>80</v>
      </c>
      <c r="E81" s="15">
        <v>72</v>
      </c>
      <c r="F81" s="15">
        <v>79</v>
      </c>
      <c r="G81" s="16">
        <v>71</v>
      </c>
      <c r="H81" s="16">
        <v>73</v>
      </c>
      <c r="I81" s="15">
        <v>83</v>
      </c>
      <c r="J81" s="15">
        <v>74</v>
      </c>
      <c r="K81" s="15">
        <v>76</v>
      </c>
      <c r="L81" s="15">
        <v>76</v>
      </c>
      <c r="M81" s="15">
        <v>77</v>
      </c>
      <c r="N81" s="15">
        <v>77</v>
      </c>
      <c r="O81" s="15">
        <v>92</v>
      </c>
      <c r="P81" s="15">
        <v>93</v>
      </c>
      <c r="Q81" s="15">
        <v>92</v>
      </c>
      <c r="R81" s="15">
        <v>88</v>
      </c>
      <c r="S81" s="15">
        <v>97</v>
      </c>
      <c r="T81" s="15">
        <v>94</v>
      </c>
      <c r="U81" s="15">
        <v>88</v>
      </c>
      <c r="V81" s="15">
        <v>81</v>
      </c>
      <c r="W81" s="15">
        <v>77</v>
      </c>
      <c r="X81" s="15">
        <v>74</v>
      </c>
      <c r="Y81" s="15">
        <v>71</v>
      </c>
      <c r="Z81" s="17">
        <v>69</v>
      </c>
    </row>
    <row r="82" spans="1:26">
      <c r="A82" s="14"/>
      <c r="B82" s="15" t="s">
        <v>1</v>
      </c>
      <c r="C82" s="15">
        <v>264</v>
      </c>
      <c r="D82" s="15">
        <v>283</v>
      </c>
      <c r="E82" s="15">
        <v>280</v>
      </c>
      <c r="F82" s="15">
        <v>298</v>
      </c>
      <c r="G82" s="16">
        <v>235</v>
      </c>
      <c r="H82" s="16">
        <v>221</v>
      </c>
      <c r="I82" s="15">
        <v>291</v>
      </c>
      <c r="J82" s="15">
        <v>276</v>
      </c>
      <c r="K82" s="15">
        <v>271</v>
      </c>
      <c r="L82" s="15">
        <v>193</v>
      </c>
      <c r="M82" s="15">
        <v>285</v>
      </c>
      <c r="N82" s="15">
        <v>262</v>
      </c>
      <c r="O82" s="15">
        <v>262</v>
      </c>
      <c r="P82" s="15">
        <v>251</v>
      </c>
      <c r="Q82" s="15">
        <v>297</v>
      </c>
      <c r="R82" s="15">
        <v>267</v>
      </c>
      <c r="S82" s="15">
        <v>262</v>
      </c>
      <c r="T82" s="15">
        <v>211</v>
      </c>
      <c r="U82" s="15">
        <v>249</v>
      </c>
      <c r="V82" s="15">
        <v>234</v>
      </c>
      <c r="W82" s="15">
        <v>158</v>
      </c>
      <c r="X82" s="15">
        <v>144</v>
      </c>
      <c r="Y82" s="15">
        <v>111</v>
      </c>
      <c r="Z82" s="17">
        <v>112</v>
      </c>
    </row>
    <row r="83" spans="1:26">
      <c r="A83" s="14"/>
      <c r="B83" s="15" t="s">
        <v>29</v>
      </c>
      <c r="C83" s="15">
        <v>387</v>
      </c>
      <c r="D83" s="15">
        <v>367</v>
      </c>
      <c r="E83" s="15">
        <v>410</v>
      </c>
      <c r="F83" s="15">
        <v>404</v>
      </c>
      <c r="G83" s="16">
        <v>576</v>
      </c>
      <c r="H83" s="16">
        <v>510</v>
      </c>
      <c r="I83" s="15">
        <v>594</v>
      </c>
      <c r="J83" s="15">
        <v>526</v>
      </c>
      <c r="K83" s="15">
        <v>719</v>
      </c>
      <c r="L83" s="15">
        <v>645</v>
      </c>
      <c r="M83" s="15">
        <v>707</v>
      </c>
      <c r="N83" s="15">
        <v>642</v>
      </c>
      <c r="O83" s="15">
        <v>903</v>
      </c>
      <c r="P83" s="15">
        <v>833</v>
      </c>
      <c r="Q83" s="15">
        <v>769</v>
      </c>
      <c r="R83" s="15">
        <v>685</v>
      </c>
      <c r="S83" s="15">
        <v>859</v>
      </c>
      <c r="T83" s="15">
        <v>713</v>
      </c>
      <c r="U83" s="15">
        <v>840</v>
      </c>
      <c r="V83" s="15">
        <v>719</v>
      </c>
      <c r="W83" s="15">
        <v>955</v>
      </c>
      <c r="X83" s="15">
        <v>820</v>
      </c>
      <c r="Y83" s="15">
        <v>1105</v>
      </c>
      <c r="Z83" s="17">
        <v>980</v>
      </c>
    </row>
    <row r="84" spans="1:26">
      <c r="A84" s="14"/>
      <c r="B84" s="15" t="s">
        <v>0</v>
      </c>
      <c r="C84" s="15">
        <v>9588</v>
      </c>
      <c r="D84" s="15">
        <v>6639</v>
      </c>
      <c r="E84" s="15">
        <v>11506</v>
      </c>
      <c r="F84" s="15">
        <v>6836</v>
      </c>
      <c r="G84" s="16">
        <v>11528</v>
      </c>
      <c r="H84" s="16">
        <v>6771</v>
      </c>
      <c r="I84" s="15">
        <v>9333</v>
      </c>
      <c r="J84" s="15">
        <v>5409</v>
      </c>
      <c r="K84" s="15">
        <v>9550</v>
      </c>
      <c r="L84" s="15">
        <v>5420</v>
      </c>
      <c r="M84" s="15">
        <v>12343</v>
      </c>
      <c r="N84" s="15">
        <v>8893</v>
      </c>
      <c r="O84" s="15">
        <v>12826</v>
      </c>
      <c r="P84" s="15">
        <v>8445</v>
      </c>
      <c r="Q84" s="15">
        <v>14277</v>
      </c>
      <c r="R84" s="15">
        <v>9426</v>
      </c>
      <c r="S84" s="15">
        <v>19823</v>
      </c>
      <c r="T84" s="15">
        <v>9155</v>
      </c>
      <c r="U84" s="15">
        <v>20207</v>
      </c>
      <c r="V84" s="15">
        <v>8507</v>
      </c>
      <c r="W84" s="15">
        <v>18850</v>
      </c>
      <c r="X84" s="15">
        <v>6363</v>
      </c>
      <c r="Y84" s="15">
        <v>18487</v>
      </c>
      <c r="Z84" s="17">
        <v>7088</v>
      </c>
    </row>
    <row r="85" spans="1:26">
      <c r="A85" s="14" t="s">
        <v>5</v>
      </c>
      <c r="B85" s="15" t="s">
        <v>3</v>
      </c>
      <c r="C85" s="18">
        <f>SUM(C86:C89)</f>
        <v>1670</v>
      </c>
      <c r="D85" s="18">
        <f t="shared" ref="D85" si="324">SUM(D86:D89)</f>
        <v>1160</v>
      </c>
      <c r="E85" s="18">
        <f t="shared" ref="E85" si="325">SUM(E86:E89)</f>
        <v>2364</v>
      </c>
      <c r="F85" s="18">
        <f t="shared" ref="F85" si="326">SUM(F86:F89)</f>
        <v>1183</v>
      </c>
      <c r="G85" s="18">
        <f t="shared" ref="G85" si="327">SUM(G86:G89)</f>
        <v>3573</v>
      </c>
      <c r="H85" s="18">
        <f t="shared" ref="H85" si="328">SUM(H86:H89)</f>
        <v>2011</v>
      </c>
      <c r="I85" s="18">
        <f t="shared" ref="I85" si="329">SUM(I86:I89)</f>
        <v>4309</v>
      </c>
      <c r="J85" s="18">
        <f t="shared" ref="J85" si="330">SUM(J86:J89)</f>
        <v>2009</v>
      </c>
      <c r="K85" s="18">
        <f t="shared" ref="K85" si="331">SUM(K86:K89)</f>
        <v>4639</v>
      </c>
      <c r="L85" s="18">
        <f t="shared" ref="L85" si="332">SUM(L86:L89)</f>
        <v>2226</v>
      </c>
      <c r="M85" s="18">
        <f t="shared" ref="M85" si="333">SUM(M86:M89)</f>
        <v>3551</v>
      </c>
      <c r="N85" s="18">
        <f t="shared" ref="N85" si="334">SUM(N86:N89)</f>
        <v>2064</v>
      </c>
      <c r="O85" s="18">
        <f t="shared" ref="O85" si="335">SUM(O86:O89)</f>
        <v>4100</v>
      </c>
      <c r="P85" s="18">
        <f t="shared" ref="P85" si="336">SUM(P86:P89)</f>
        <v>2722</v>
      </c>
      <c r="Q85" s="18">
        <f t="shared" ref="Q85" si="337">SUM(Q86:Q89)</f>
        <v>3516</v>
      </c>
      <c r="R85" s="18">
        <f t="shared" ref="R85" si="338">SUM(R86:R89)</f>
        <v>2357</v>
      </c>
      <c r="S85" s="18">
        <f t="shared" ref="S85" si="339">SUM(S86:S89)</f>
        <v>4882</v>
      </c>
      <c r="T85" s="18">
        <f t="shared" ref="T85" si="340">SUM(T86:T89)</f>
        <v>2420</v>
      </c>
      <c r="U85" s="18">
        <f t="shared" ref="U85" si="341">SUM(U86:U89)</f>
        <v>5703</v>
      </c>
      <c r="V85" s="18">
        <f t="shared" ref="V85" si="342">SUM(V86:V89)</f>
        <v>1922</v>
      </c>
      <c r="W85" s="18">
        <f t="shared" ref="W85" si="343">SUM(W86:W89)</f>
        <v>5349</v>
      </c>
      <c r="X85" s="18">
        <f t="shared" ref="X85" si="344">SUM(X86:X89)</f>
        <v>1766</v>
      </c>
      <c r="Y85" s="18">
        <f t="shared" ref="Y85" si="345">SUM(Y86:Y89)</f>
        <v>6328</v>
      </c>
      <c r="Z85" s="27">
        <f t="shared" ref="Z85" si="346">SUM(Z86:Z89)</f>
        <v>2641</v>
      </c>
    </row>
    <row r="86" spans="1:26">
      <c r="A86" s="14"/>
      <c r="B86" s="15" t="s">
        <v>2</v>
      </c>
      <c r="C86" s="15">
        <v>18</v>
      </c>
      <c r="D86" s="15">
        <v>17</v>
      </c>
      <c r="E86" s="15">
        <v>21</v>
      </c>
      <c r="F86" s="15">
        <v>22</v>
      </c>
      <c r="G86" s="16">
        <v>26</v>
      </c>
      <c r="H86" s="16">
        <v>26</v>
      </c>
      <c r="I86" s="15">
        <v>23</v>
      </c>
      <c r="J86" s="15">
        <v>23</v>
      </c>
      <c r="K86" s="15">
        <v>17</v>
      </c>
      <c r="L86" s="15">
        <v>16</v>
      </c>
      <c r="M86" s="15">
        <v>17</v>
      </c>
      <c r="N86" s="15">
        <v>16</v>
      </c>
      <c r="O86" s="15">
        <v>23</v>
      </c>
      <c r="P86" s="15">
        <v>23</v>
      </c>
      <c r="Q86" s="15">
        <v>16</v>
      </c>
      <c r="R86" s="15">
        <v>15</v>
      </c>
      <c r="S86" s="15">
        <v>19</v>
      </c>
      <c r="T86" s="15">
        <v>19</v>
      </c>
      <c r="U86" s="15">
        <v>19</v>
      </c>
      <c r="V86" s="15">
        <v>17</v>
      </c>
      <c r="W86" s="15">
        <v>12</v>
      </c>
      <c r="X86" s="15">
        <v>12</v>
      </c>
      <c r="Y86" s="15">
        <v>30</v>
      </c>
      <c r="Z86" s="17">
        <v>30</v>
      </c>
    </row>
    <row r="87" spans="1:26">
      <c r="A87" s="14"/>
      <c r="B87" s="15" t="s">
        <v>1</v>
      </c>
      <c r="C87" s="15">
        <v>39</v>
      </c>
      <c r="D87" s="15">
        <v>45</v>
      </c>
      <c r="E87" s="15">
        <v>43</v>
      </c>
      <c r="F87" s="15">
        <v>49</v>
      </c>
      <c r="G87" s="16">
        <v>70</v>
      </c>
      <c r="H87" s="16">
        <v>66</v>
      </c>
      <c r="I87" s="15">
        <v>77</v>
      </c>
      <c r="J87" s="15">
        <v>57</v>
      </c>
      <c r="K87" s="15">
        <v>50</v>
      </c>
      <c r="L87" s="15">
        <v>50</v>
      </c>
      <c r="M87" s="15">
        <v>45</v>
      </c>
      <c r="N87" s="15">
        <v>38</v>
      </c>
      <c r="O87" s="15">
        <v>39</v>
      </c>
      <c r="P87" s="15">
        <v>36</v>
      </c>
      <c r="Q87" s="15">
        <v>43</v>
      </c>
      <c r="R87" s="15">
        <v>43</v>
      </c>
      <c r="S87" s="15">
        <v>54</v>
      </c>
      <c r="T87" s="15">
        <v>46</v>
      </c>
      <c r="U87" s="15">
        <v>39</v>
      </c>
      <c r="V87" s="15">
        <v>32</v>
      </c>
      <c r="W87" s="15">
        <v>35</v>
      </c>
      <c r="X87" s="15">
        <v>31</v>
      </c>
      <c r="Y87" s="15">
        <v>38</v>
      </c>
      <c r="Z87" s="17">
        <v>39</v>
      </c>
    </row>
    <row r="88" spans="1:26">
      <c r="A88" s="14"/>
      <c r="B88" s="15" t="s">
        <v>29</v>
      </c>
      <c r="C88" s="15">
        <v>125</v>
      </c>
      <c r="D88" s="15">
        <v>120</v>
      </c>
      <c r="E88" s="15">
        <v>99</v>
      </c>
      <c r="F88" s="15">
        <v>85</v>
      </c>
      <c r="G88" s="16">
        <v>184</v>
      </c>
      <c r="H88" s="16">
        <v>164</v>
      </c>
      <c r="I88" s="15">
        <v>185</v>
      </c>
      <c r="J88" s="15">
        <v>143</v>
      </c>
      <c r="K88" s="15">
        <v>189</v>
      </c>
      <c r="L88" s="15">
        <v>178</v>
      </c>
      <c r="M88" s="15">
        <v>174</v>
      </c>
      <c r="N88" s="15">
        <v>165</v>
      </c>
      <c r="O88" s="15">
        <v>212</v>
      </c>
      <c r="P88" s="15">
        <v>183</v>
      </c>
      <c r="Q88" s="15">
        <v>216</v>
      </c>
      <c r="R88" s="15">
        <v>186</v>
      </c>
      <c r="S88" s="15">
        <v>255</v>
      </c>
      <c r="T88" s="15">
        <v>222</v>
      </c>
      <c r="U88" s="15">
        <v>243</v>
      </c>
      <c r="V88" s="15">
        <v>179</v>
      </c>
      <c r="W88" s="15">
        <v>263</v>
      </c>
      <c r="X88" s="15">
        <v>227</v>
      </c>
      <c r="Y88" s="15">
        <v>385</v>
      </c>
      <c r="Z88" s="17">
        <v>353</v>
      </c>
    </row>
    <row r="89" spans="1:26">
      <c r="A89" s="14"/>
      <c r="B89" s="15" t="s">
        <v>0</v>
      </c>
      <c r="C89" s="15">
        <v>1488</v>
      </c>
      <c r="D89" s="15">
        <v>978</v>
      </c>
      <c r="E89" s="15">
        <v>2201</v>
      </c>
      <c r="F89" s="15">
        <v>1027</v>
      </c>
      <c r="G89" s="16">
        <v>3293</v>
      </c>
      <c r="H89" s="16">
        <v>1755</v>
      </c>
      <c r="I89" s="15">
        <v>4024</v>
      </c>
      <c r="J89" s="15">
        <v>1786</v>
      </c>
      <c r="K89" s="15">
        <v>4383</v>
      </c>
      <c r="L89" s="15">
        <v>1982</v>
      </c>
      <c r="M89" s="15">
        <v>3315</v>
      </c>
      <c r="N89" s="15">
        <v>1845</v>
      </c>
      <c r="O89" s="15">
        <v>3826</v>
      </c>
      <c r="P89" s="15">
        <v>2480</v>
      </c>
      <c r="Q89" s="15">
        <v>3241</v>
      </c>
      <c r="R89" s="15">
        <v>2113</v>
      </c>
      <c r="S89" s="15">
        <v>4554</v>
      </c>
      <c r="T89" s="15">
        <v>2133</v>
      </c>
      <c r="U89" s="15">
        <v>5402</v>
      </c>
      <c r="V89" s="15">
        <v>1694</v>
      </c>
      <c r="W89" s="15">
        <v>5039</v>
      </c>
      <c r="X89" s="15">
        <v>1496</v>
      </c>
      <c r="Y89" s="15">
        <v>5875</v>
      </c>
      <c r="Z89" s="17">
        <v>2219</v>
      </c>
    </row>
    <row r="90" spans="1:26">
      <c r="A90" s="14" t="s">
        <v>4</v>
      </c>
      <c r="B90" s="15" t="s">
        <v>3</v>
      </c>
      <c r="C90" s="18">
        <f>SUM(C91:C94)</f>
        <v>287</v>
      </c>
      <c r="D90" s="18">
        <f t="shared" ref="D90" si="347">SUM(D91:D94)</f>
        <v>182</v>
      </c>
      <c r="E90" s="18">
        <f t="shared" ref="E90" si="348">SUM(E91:E94)</f>
        <v>309</v>
      </c>
      <c r="F90" s="18">
        <f t="shared" ref="F90" si="349">SUM(F91:F94)</f>
        <v>244</v>
      </c>
      <c r="G90" s="18">
        <f t="shared" ref="G90" si="350">SUM(G91:G94)</f>
        <v>317</v>
      </c>
      <c r="H90" s="18">
        <f t="shared" ref="H90" si="351">SUM(H91:H94)</f>
        <v>196</v>
      </c>
      <c r="I90" s="18">
        <f t="shared" ref="I90" si="352">SUM(I91:I94)</f>
        <v>276</v>
      </c>
      <c r="J90" s="18">
        <f t="shared" ref="J90" si="353">SUM(J91:J94)</f>
        <v>253</v>
      </c>
      <c r="K90" s="18">
        <f t="shared" ref="K90" si="354">SUM(K91:K94)</f>
        <v>151</v>
      </c>
      <c r="L90" s="18">
        <f t="shared" ref="L90" si="355">SUM(L91:L94)</f>
        <v>147</v>
      </c>
      <c r="M90" s="18">
        <f t="shared" ref="M90" si="356">SUM(M91:M94)</f>
        <v>115</v>
      </c>
      <c r="N90" s="18">
        <f t="shared" ref="N90" si="357">SUM(N91:N94)</f>
        <v>115</v>
      </c>
      <c r="O90" s="18">
        <f t="shared" ref="O90" si="358">SUM(O91:O94)</f>
        <v>214</v>
      </c>
      <c r="P90" s="18">
        <f t="shared" ref="P90" si="359">SUM(P91:P94)</f>
        <v>193</v>
      </c>
      <c r="Q90" s="18">
        <f t="shared" ref="Q90" si="360">SUM(Q91:Q94)</f>
        <v>859</v>
      </c>
      <c r="R90" s="18">
        <f t="shared" ref="R90" si="361">SUM(R91:R94)</f>
        <v>871</v>
      </c>
      <c r="S90" s="18">
        <f t="shared" ref="S90" si="362">SUM(S91:S94)</f>
        <v>308</v>
      </c>
      <c r="T90" s="18">
        <f t="shared" ref="T90" si="363">SUM(T91:T94)</f>
        <v>251</v>
      </c>
      <c r="U90" s="18">
        <f t="shared" ref="U90" si="364">SUM(U91:U94)</f>
        <v>350</v>
      </c>
      <c r="V90" s="18">
        <f t="shared" ref="V90" si="365">SUM(V91:V94)</f>
        <v>229</v>
      </c>
      <c r="W90" s="18">
        <f t="shared" ref="W90" si="366">SUM(W91:W94)</f>
        <v>0</v>
      </c>
      <c r="X90" s="18">
        <f t="shared" ref="X90" si="367">SUM(X91:X94)</f>
        <v>0</v>
      </c>
      <c r="Y90" s="18">
        <f t="shared" ref="Y90" si="368">SUM(Y91:Y94)</f>
        <v>0</v>
      </c>
      <c r="Z90" s="27">
        <f t="shared" ref="Z90" si="369">SUM(Z91:Z94)</f>
        <v>0</v>
      </c>
    </row>
    <row r="91" spans="1:26">
      <c r="A91" s="14"/>
      <c r="B91" s="15" t="s">
        <v>2</v>
      </c>
      <c r="C91" s="15">
        <v>17</v>
      </c>
      <c r="D91" s="15">
        <v>9</v>
      </c>
      <c r="E91" s="15">
        <v>16</v>
      </c>
      <c r="F91" s="15">
        <v>11</v>
      </c>
      <c r="G91" s="16">
        <v>10</v>
      </c>
      <c r="H91" s="16">
        <v>11</v>
      </c>
      <c r="I91" s="15">
        <v>7</v>
      </c>
      <c r="J91" s="15">
        <v>6</v>
      </c>
      <c r="K91" s="15">
        <v>11</v>
      </c>
      <c r="L91" s="15">
        <v>11</v>
      </c>
      <c r="M91" s="15">
        <v>7</v>
      </c>
      <c r="N91" s="15">
        <v>7</v>
      </c>
      <c r="O91" s="15">
        <v>10</v>
      </c>
      <c r="P91" s="15">
        <v>9</v>
      </c>
      <c r="Q91" s="15">
        <v>8</v>
      </c>
      <c r="R91" s="15">
        <v>11</v>
      </c>
      <c r="S91" s="15">
        <v>11</v>
      </c>
      <c r="T91" s="15">
        <v>10</v>
      </c>
      <c r="U91" s="15">
        <v>7</v>
      </c>
      <c r="V91" s="15">
        <v>7</v>
      </c>
      <c r="W91" s="19"/>
      <c r="X91" s="19"/>
      <c r="Y91" s="19"/>
      <c r="Z91" s="20"/>
    </row>
    <row r="92" spans="1:26">
      <c r="A92" s="14"/>
      <c r="B92" s="15" t="s">
        <v>1</v>
      </c>
      <c r="C92" s="15">
        <v>8</v>
      </c>
      <c r="D92" s="15">
        <v>0</v>
      </c>
      <c r="E92" s="15">
        <v>4</v>
      </c>
      <c r="F92" s="15">
        <v>2</v>
      </c>
      <c r="G92" s="16">
        <v>2</v>
      </c>
      <c r="H92" s="16">
        <v>2</v>
      </c>
      <c r="I92" s="15">
        <v>0</v>
      </c>
      <c r="J92" s="15">
        <v>0</v>
      </c>
      <c r="K92" s="15">
        <v>0</v>
      </c>
      <c r="L92" s="15">
        <v>0</v>
      </c>
      <c r="M92" s="15">
        <v>1</v>
      </c>
      <c r="N92" s="15">
        <v>0</v>
      </c>
      <c r="O92" s="15">
        <v>1</v>
      </c>
      <c r="P92" s="15">
        <v>2</v>
      </c>
      <c r="Q92" s="15">
        <v>3</v>
      </c>
      <c r="R92" s="15">
        <v>2</v>
      </c>
      <c r="S92" s="15">
        <v>7</v>
      </c>
      <c r="T92" s="15">
        <v>6</v>
      </c>
      <c r="U92" s="15">
        <v>5</v>
      </c>
      <c r="V92" s="15">
        <v>3</v>
      </c>
      <c r="W92" s="19"/>
      <c r="X92" s="19"/>
      <c r="Y92" s="19"/>
      <c r="Z92" s="20"/>
    </row>
    <row r="93" spans="1:26">
      <c r="A93" s="14"/>
      <c r="B93" s="15" t="s">
        <v>29</v>
      </c>
      <c r="C93" s="15">
        <v>5</v>
      </c>
      <c r="D93" s="15">
        <v>3</v>
      </c>
      <c r="E93" s="15">
        <v>2</v>
      </c>
      <c r="F93" s="15">
        <v>0</v>
      </c>
      <c r="G93" s="16">
        <v>13</v>
      </c>
      <c r="H93" s="16">
        <v>13</v>
      </c>
      <c r="I93" s="15">
        <v>2</v>
      </c>
      <c r="J93" s="15">
        <v>1</v>
      </c>
      <c r="K93" s="15">
        <v>3</v>
      </c>
      <c r="L93" s="15">
        <v>4</v>
      </c>
      <c r="M93" s="15">
        <v>2</v>
      </c>
      <c r="N93" s="15">
        <v>2</v>
      </c>
      <c r="O93" s="15">
        <v>4</v>
      </c>
      <c r="P93" s="15">
        <v>4</v>
      </c>
      <c r="Q93" s="15">
        <v>12</v>
      </c>
      <c r="R93" s="15">
        <v>12</v>
      </c>
      <c r="S93" s="15">
        <v>10</v>
      </c>
      <c r="T93" s="15">
        <v>10</v>
      </c>
      <c r="U93" s="15">
        <v>12</v>
      </c>
      <c r="V93" s="15">
        <v>12</v>
      </c>
      <c r="W93" s="19"/>
      <c r="X93" s="19"/>
      <c r="Y93" s="19"/>
      <c r="Z93" s="20"/>
    </row>
    <row r="94" spans="1:26" ht="14.25" thickBot="1">
      <c r="A94" s="21"/>
      <c r="B94" s="22" t="s">
        <v>0</v>
      </c>
      <c r="C94" s="22">
        <v>257</v>
      </c>
      <c r="D94" s="22">
        <v>170</v>
      </c>
      <c r="E94" s="22">
        <v>287</v>
      </c>
      <c r="F94" s="22">
        <v>231</v>
      </c>
      <c r="G94" s="28">
        <v>292</v>
      </c>
      <c r="H94" s="28">
        <v>170</v>
      </c>
      <c r="I94" s="22">
        <v>267</v>
      </c>
      <c r="J94" s="22">
        <v>246</v>
      </c>
      <c r="K94" s="22">
        <v>137</v>
      </c>
      <c r="L94" s="22">
        <v>132</v>
      </c>
      <c r="M94" s="22">
        <v>105</v>
      </c>
      <c r="N94" s="22">
        <v>106</v>
      </c>
      <c r="O94" s="22">
        <v>199</v>
      </c>
      <c r="P94" s="22">
        <v>178</v>
      </c>
      <c r="Q94" s="22">
        <v>836</v>
      </c>
      <c r="R94" s="22">
        <v>846</v>
      </c>
      <c r="S94" s="22">
        <v>280</v>
      </c>
      <c r="T94" s="22">
        <v>225</v>
      </c>
      <c r="U94" s="22">
        <v>326</v>
      </c>
      <c r="V94" s="22">
        <v>207</v>
      </c>
      <c r="W94" s="23"/>
      <c r="X94" s="23"/>
      <c r="Y94" s="23"/>
      <c r="Z94" s="24"/>
    </row>
  </sheetData>
  <autoFilter ref="A4:Z94">
    <filterColumn colId="2"/>
    <filterColumn colId="3"/>
    <filterColumn colId="4"/>
    <filterColumn colId="5"/>
    <filterColumn colId="6"/>
    <filterColumn colId="7"/>
    <filterColumn colId="8"/>
    <filterColumn colId="9"/>
    <filterColumn colId="10"/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</autoFilter>
  <mergeCells count="32">
    <mergeCell ref="A1:Z1"/>
    <mergeCell ref="U3:V3"/>
    <mergeCell ref="W3:X3"/>
    <mergeCell ref="Y3:Z3"/>
    <mergeCell ref="A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80:A84"/>
    <mergeCell ref="A85:A89"/>
    <mergeCell ref="A90:A94"/>
    <mergeCell ref="A55:A59"/>
    <mergeCell ref="A60:A64"/>
    <mergeCell ref="A65:A69"/>
    <mergeCell ref="A70:A74"/>
    <mergeCell ref="A75:A7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DB400T2A</dc:creator>
  <cp:lastModifiedBy>DB400T2A</cp:lastModifiedBy>
  <dcterms:created xsi:type="dcterms:W3CDTF">2014-04-08T06:18:06Z</dcterms:created>
  <dcterms:modified xsi:type="dcterms:W3CDTF">2014-04-10T02:05:29Z</dcterms:modified>
</cp:coreProperties>
</file>